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<sst xmlns="http://schemas.openxmlformats.org/spreadsheetml/2006/main" count="176" uniqueCount="152">
  <si>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</si>
  <si>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</si>
  <si>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</si>
  <si>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</si>
  <si>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</si>
  <si>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</si>
  <si>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</si>
  <si>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</si>
  <si>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</si>
  <si>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</si>
  <si>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</si>
  <si>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</si>
  <si>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</si>
  <si>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</si>
  <si>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</si>
  <si>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</si>
  <si>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</si>
  <si>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</si>
  <si>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</si>
  <si>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</si>
  <si>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</si>
  <si>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</si>
  <si>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</si>
  <si>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</si>
  <si>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</si>
  <si>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</si>
  <si>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</si>
  <si>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</si>
  <si>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</si>
  <si>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</si>
  <si>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</si>
  <si>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</si>
  <si>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</si>
  <si>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</si>
  <si>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</si>
  <si>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</si>
  <si>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</si>
  <si>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</si>
  <si>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</si>
  <si>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</si>
  <si>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</si>
  <si>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</si>
  <si>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</si>
  <si>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</si>
  <si>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</si>
  <si>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</si>
  <si>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</si>
  <si>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</si>
  <si>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</si>
  <si>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</si>
  <si>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</si>
  <si>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</si>
  <si>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</si>
  <si>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</si>
  <si>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</si>
  <si>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</si>
  <si>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</si>
  <si>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</si>
  <si>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</si>
  <si>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</si>
  <si>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</si>
  <si>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</si>
  <si>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</si>
  <si>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</si>
  <si>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</si>
  <si>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</si>
  <si>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</si>
  <si>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</si>
  <si>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</si>
  <si>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</si>
  <si>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</si>
  <si>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</si>
  <si>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</si>
  <si>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</si>
  <si>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</si>
  <si>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</si>
  <si>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</si>
  <si>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</si>
  <si>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</si>
  <si>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</si>
  <si>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</si>
  <si>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</si>
  <si>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</si>
  <si>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</si>
  <si>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</si>
  <si>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</si>
  <si>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</si>
  <si>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</si>
  <si>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</si>
  <si>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</si>
  <si>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</si>
  <si>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</si>
  <si>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</si>
  <si>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</si>
  <si>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</si>
  <si>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</si>
  <si>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</si>
  <si>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</si>
  <si>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</si>
  <si>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</si>
  <si>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</si>
  <si>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</si>
  <si>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</si>
  <si>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</si>
  <si>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</si>
  <si>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</si>
  <si>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</si>
  <si>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</si>
  <si>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</si>
  <si>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</si>
  <si>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</si>
  <si>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</si>
  <si>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</si>
  <si>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</si>
  <si>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</si>
  <si>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</si>
  <si>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</si>
  <si>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</si>
  <si>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</si>
  <si>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</si>
  <si>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</si>
  <si>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</si>
  <si>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</si>
  <si>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</si>
  <si>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</si>
  <si>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</si>
  <si>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</si>
  <si>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</si>
  <si>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</si>
  <si>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</si>
  <si>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</si>
  <si>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</si>
  <si>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</si>
  <si>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</si>
  <si>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</si>
  <si>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</si>
  <si>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</si>
  <si>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</si>
  <si>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</si>
  <si>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</si>
  <si>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</si>
  <si>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</si>
  <si>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</si>
  <si>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Гончарова І.А.</t>
  </si>
  <si>
    <t>Федорова Ю.М.</t>
  </si>
  <si>
    <t>(056) 753-06-00</t>
  </si>
  <si>
    <t>(056) 753-06-05</t>
  </si>
  <si>
    <t>inbox@adm.dp.court.gov.ua</t>
  </si>
  <si>
    <t>4 жовтня 2016 року</t>
  </si>
  <si>
    <t>Дніпропетровський окружний адміністративний суд</t>
  </si>
  <si>
    <t>49089, м. Дніпро, вул. А. Янгеля, 4</t>
  </si>
  <si>
    <t>три квартали 2016 року</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</si>
</sst>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_);_(* \(#,##0.00\);_(* &quot;-&quot;??_);_(@_)"/>
  </numFmts>
  <fonts count="64">
    <font>
      <sz val="10"/>
      <name val="Arial"/>
      <family val="0"/>
    </font>
    <font>
      <sz val="11"/>
      <color indexed="8"/>
      <name val="Calibri"/>
      <family val="2"/>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right/>
      <top/>
      <bottom style="thin"/>
    </border>
    <border>
      <left/>
      <right style="thin"/>
      <top/>
      <bottom/>
    </border>
    <border>
      <left style="thin"/>
      <right style="thin"/>
      <top style="thin"/>
      <bottom style="thin"/>
    </border>
    <border>
      <left style="thin"/>
      <right/>
      <top/>
      <bottom/>
    </border>
    <border>
      <left style="thin"/>
      <right style="thin"/>
      <top/>
      <bottom/>
    </border>
    <border>
      <left style="thin"/>
      <right/>
      <top/>
      <bottom style="thin"/>
    </border>
    <border>
      <left/>
      <right style="thin"/>
      <top/>
      <bottom style="thin"/>
    </border>
    <border>
      <left style="thin"/>
      <right/>
      <top style="thin"/>
      <bottom/>
    </border>
    <border>
      <left/>
      <right style="thin"/>
      <top style="thin"/>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21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5" fillId="0" borderId="0" xfId="0" applyFont="1" applyAlignment="1">
      <alignment vertical="center" wrapText="1"/>
    </xf>
    <xf numFmtId="0" fontId="0" fillId="0" borderId="0" xfId="55" applyFont="1">
      <alignment/>
      <protection/>
    </xf>
    <xf numFmtId="0" fontId="8" fillId="0" borderId="0" xfId="55" applyNumberFormat="1" applyFont="1" applyFill="1" applyBorder="1" applyAlignment="1" applyProtection="1">
      <alignment horizontal="center"/>
      <protection/>
    </xf>
    <xf numFmtId="0" fontId="7" fillId="0" borderId="0" xfId="55" applyNumberFormat="1" applyFont="1" applyFill="1" applyBorder="1" applyAlignment="1" applyProtection="1">
      <alignment/>
      <protection/>
    </xf>
    <xf numFmtId="0" fontId="9" fillId="0" borderId="10" xfId="55" applyNumberFormat="1" applyFont="1" applyFill="1" applyBorder="1" applyAlignment="1" applyProtection="1">
      <alignment horizontal="center"/>
      <protection/>
    </xf>
    <xf numFmtId="0" fontId="9" fillId="0" borderId="0" xfId="55" applyNumberFormat="1" applyFont="1" applyFill="1" applyBorder="1" applyAlignment="1" applyProtection="1">
      <alignment horizontal="center"/>
      <protection/>
    </xf>
    <xf numFmtId="0" fontId="0" fillId="0" borderId="0" xfId="55" applyNumberFormat="1" applyFont="1" applyFill="1" applyBorder="1" applyAlignment="1" applyProtection="1">
      <alignment/>
      <protection/>
    </xf>
    <xf numFmtId="0" fontId="0" fillId="0" borderId="11" xfId="55" applyNumberFormat="1" applyFont="1" applyFill="1" applyBorder="1" applyAlignment="1" applyProtection="1">
      <alignment/>
      <protection/>
    </xf>
    <xf numFmtId="0" fontId="0" fillId="0" borderId="12" xfId="55" applyNumberFormat="1" applyFont="1" applyFill="1" applyBorder="1" applyAlignment="1" applyProtection="1">
      <alignment/>
      <protection/>
    </xf>
    <xf numFmtId="0" fontId="8" fillId="0" borderId="13" xfId="55" applyNumberFormat="1" applyFont="1" applyFill="1" applyBorder="1" applyAlignment="1" applyProtection="1">
      <alignment horizontal="center"/>
      <protection/>
    </xf>
    <xf numFmtId="0" fontId="0" fillId="0" borderId="14" xfId="55" applyNumberFormat="1" applyFont="1" applyFill="1" applyBorder="1" applyAlignment="1" applyProtection="1">
      <alignment/>
      <protection/>
    </xf>
    <xf numFmtId="0" fontId="0" fillId="0" borderId="15" xfId="55" applyNumberFormat="1" applyFont="1" applyFill="1" applyBorder="1" applyAlignment="1" applyProtection="1">
      <alignment/>
      <protection/>
    </xf>
    <xf numFmtId="0" fontId="10" fillId="0" borderId="0" xfId="55" applyNumberFormat="1" applyFont="1" applyFill="1" applyBorder="1" applyAlignment="1" applyProtection="1">
      <alignment horizontal="center"/>
      <protection/>
    </xf>
    <xf numFmtId="0" fontId="2" fillId="0" borderId="14" xfId="55" applyNumberFormat="1" applyFont="1" applyFill="1" applyBorder="1" applyAlignment="1" applyProtection="1">
      <alignment horizontal="left" wrapText="1"/>
      <protection/>
    </xf>
    <xf numFmtId="0" fontId="2" fillId="0" borderId="0" xfId="55" applyNumberFormat="1" applyFont="1" applyFill="1" applyBorder="1" applyAlignment="1" applyProtection="1">
      <alignment horizontal="left" wrapText="1"/>
      <protection/>
    </xf>
    <xf numFmtId="0" fontId="2" fillId="0" borderId="12" xfId="55" applyNumberFormat="1" applyFont="1" applyFill="1" applyBorder="1" applyAlignment="1" applyProtection="1">
      <alignment horizontal="left" wrapText="1"/>
      <protection/>
    </xf>
    <xf numFmtId="0" fontId="2" fillId="0" borderId="15" xfId="55" applyNumberFormat="1" applyFont="1" applyFill="1" applyBorder="1" applyAlignment="1" applyProtection="1">
      <alignment horizontal="left" wrapText="1"/>
      <protection/>
    </xf>
    <xf numFmtId="0" fontId="4" fillId="0" borderId="0" xfId="55" applyNumberFormat="1" applyFont="1" applyFill="1" applyBorder="1" applyAlignment="1" applyProtection="1">
      <alignment horizontal="center"/>
      <protection/>
    </xf>
    <xf numFmtId="0" fontId="2" fillId="0" borderId="15" xfId="55" applyNumberFormat="1" applyFont="1" applyFill="1" applyBorder="1" applyAlignment="1" applyProtection="1">
      <alignment/>
      <protection/>
    </xf>
    <xf numFmtId="0" fontId="2" fillId="0" borderId="14" xfId="55" applyNumberFormat="1" applyFont="1" applyFill="1" applyBorder="1" applyAlignment="1" applyProtection="1">
      <alignment/>
      <protection/>
    </xf>
    <xf numFmtId="0" fontId="2" fillId="0" borderId="0" xfId="55" applyNumberFormat="1" applyFont="1" applyFill="1" applyBorder="1" applyAlignment="1" applyProtection="1">
      <alignment/>
      <protection/>
    </xf>
    <xf numFmtId="0" fontId="2" fillId="0" borderId="15" xfId="55" applyNumberFormat="1" applyFont="1" applyFill="1" applyBorder="1" applyAlignment="1" applyProtection="1">
      <alignment wrapText="1"/>
      <protection/>
    </xf>
    <xf numFmtId="0" fontId="4" fillId="0" borderId="14" xfId="55" applyNumberFormat="1" applyFont="1" applyFill="1" applyBorder="1" applyAlignment="1" applyProtection="1">
      <alignment/>
      <protection/>
    </xf>
    <xf numFmtId="0" fontId="4" fillId="0" borderId="0" xfId="55" applyNumberFormat="1" applyFont="1" applyFill="1" applyBorder="1" applyAlignment="1" applyProtection="1">
      <alignment/>
      <protection/>
    </xf>
    <xf numFmtId="0" fontId="0" fillId="0" borderId="16" xfId="55" applyNumberFormat="1" applyFont="1" applyFill="1" applyBorder="1" applyAlignment="1" applyProtection="1">
      <alignment/>
      <protection/>
    </xf>
    <xf numFmtId="0" fontId="0" fillId="0" borderId="17" xfId="55" applyNumberFormat="1" applyFont="1" applyFill="1" applyBorder="1" applyAlignment="1" applyProtection="1">
      <alignment/>
      <protection/>
    </xf>
    <xf numFmtId="0" fontId="0" fillId="0" borderId="10" xfId="55" applyNumberFormat="1" applyFont="1" applyFill="1" applyBorder="1" applyAlignment="1" applyProtection="1">
      <alignment/>
      <protection/>
    </xf>
    <xf numFmtId="0" fontId="8" fillId="0" borderId="18" xfId="55" applyNumberFormat="1" applyFont="1" applyFill="1" applyBorder="1" applyAlignment="1" applyProtection="1">
      <alignment/>
      <protection/>
    </xf>
    <xf numFmtId="0" fontId="8" fillId="0" borderId="10" xfId="55" applyNumberFormat="1" applyFont="1" applyFill="1" applyBorder="1" applyAlignment="1" applyProtection="1">
      <alignment/>
      <protection/>
    </xf>
    <xf numFmtId="0" fontId="0" fillId="0" borderId="19" xfId="55" applyNumberFormat="1" applyFont="1" applyFill="1" applyBorder="1" applyAlignment="1" applyProtection="1">
      <alignment/>
      <protection/>
    </xf>
    <xf numFmtId="0" fontId="0" fillId="0" borderId="20" xfId="55" applyNumberFormat="1" applyFont="1" applyFill="1" applyBorder="1" applyAlignment="1" applyProtection="1">
      <alignment/>
      <protection/>
    </xf>
    <xf numFmtId="0" fontId="0" fillId="0" borderId="15" xfId="55" applyFont="1" applyBorder="1">
      <alignment/>
      <protection/>
    </xf>
    <xf numFmtId="0" fontId="2" fillId="0" borderId="21" xfId="55" applyNumberFormat="1" applyFont="1" applyFill="1" applyBorder="1" applyAlignment="1" applyProtection="1">
      <alignment wrapText="1"/>
      <protection/>
    </xf>
    <xf numFmtId="0" fontId="10" fillId="0" borderId="18" xfId="55" applyNumberFormat="1" applyFont="1" applyFill="1" applyBorder="1" applyAlignment="1" applyProtection="1">
      <alignment/>
      <protection/>
    </xf>
    <xf numFmtId="0" fontId="10" fillId="0" borderId="10" xfId="55" applyNumberFormat="1" applyFont="1" applyFill="1" applyBorder="1" applyAlignment="1" applyProtection="1">
      <alignment/>
      <protection/>
    </xf>
    <xf numFmtId="0" fontId="0" fillId="0" borderId="14" xfId="55" applyFont="1" applyBorder="1">
      <alignment/>
      <protection/>
    </xf>
    <xf numFmtId="0" fontId="0" fillId="0" borderId="0" xfId="55" applyFont="1" applyBorder="1">
      <alignment/>
      <protection/>
    </xf>
    <xf numFmtId="0" fontId="0" fillId="0" borderId="12" xfId="55" applyFont="1" applyBorder="1">
      <alignment/>
      <protection/>
    </xf>
    <xf numFmtId="0" fontId="5"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6" fillId="0" borderId="0" xfId="0" applyFont="1" applyBorder="1" applyAlignment="1">
      <alignment horizontal="center"/>
    </xf>
    <xf numFmtId="0" fontId="10" fillId="0" borderId="0" xfId="0" applyFont="1" applyAlignment="1">
      <alignment horizontal="left"/>
    </xf>
    <xf numFmtId="0" fontId="4"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4" fillId="0" borderId="0" xfId="0" applyFont="1" applyBorder="1" applyAlignment="1">
      <alignment/>
    </xf>
    <xf numFmtId="0" fontId="10" fillId="0" borderId="0" xfId="0" applyFont="1" applyAlignment="1">
      <alignment/>
    </xf>
    <xf numFmtId="49" fontId="4" fillId="0" borderId="0" xfId="0" applyNumberFormat="1" applyFont="1" applyAlignment="1">
      <alignment horizontal="left"/>
    </xf>
    <xf numFmtId="0" fontId="11" fillId="0" borderId="0" xfId="0" applyFont="1" applyBorder="1" applyAlignment="1">
      <alignment wrapText="1"/>
    </xf>
    <xf numFmtId="0" fontId="3" fillId="0" borderId="0" xfId="0" applyFont="1" applyBorder="1" applyAlignment="1">
      <alignment horizontal="left" wrapText="1"/>
    </xf>
    <xf numFmtId="0" fontId="3" fillId="0" borderId="0" xfId="0" applyFont="1" applyBorder="1" applyAlignment="1">
      <alignment/>
    </xf>
    <xf numFmtId="0" fontId="0" fillId="0" borderId="0" xfId="0" applyBorder="1" applyAlignment="1">
      <alignment/>
    </xf>
    <xf numFmtId="49" fontId="4" fillId="0" borderId="0" xfId="0" applyNumberFormat="1" applyFont="1" applyBorder="1" applyAlignment="1">
      <alignment/>
    </xf>
    <xf numFmtId="49" fontId="4" fillId="0" borderId="0" xfId="0" applyNumberFormat="1" applyFont="1" applyBorder="1" applyAlignment="1">
      <alignment horizontal="left"/>
    </xf>
    <xf numFmtId="0" fontId="0" fillId="0" borderId="0" xfId="0" applyBorder="1" applyAlignment="1">
      <alignment horizontal="left"/>
    </xf>
    <xf numFmtId="0" fontId="4"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3" fillId="0" borderId="0" xfId="0" applyFont="1" applyBorder="1" applyAlignment="1">
      <alignment wrapText="1"/>
    </xf>
    <xf numFmtId="0" fontId="6" fillId="0" borderId="0" xfId="0" applyFont="1" applyBorder="1" applyAlignment="1">
      <alignment horizontal="right" wrapText="1"/>
    </xf>
    <xf numFmtId="0" fontId="6" fillId="0" borderId="0" xfId="0" applyFont="1" applyBorder="1" applyAlignment="1">
      <alignment horizontal="right" vertical="top"/>
    </xf>
    <xf numFmtId="49" fontId="6" fillId="0" borderId="0" xfId="0" applyNumberFormat="1" applyFont="1" applyBorder="1" applyAlignment="1">
      <alignment horizontal="right"/>
    </xf>
    <xf numFmtId="0" fontId="6" fillId="0" borderId="13" xfId="0" applyFont="1" applyBorder="1" applyAlignment="1">
      <alignment horizontal="center" vertical="center"/>
    </xf>
    <xf numFmtId="0" fontId="4" fillId="0" borderId="13" xfId="0" applyFont="1" applyBorder="1" applyAlignment="1">
      <alignment horizontal="center" vertical="center"/>
    </xf>
    <xf numFmtId="0" fontId="5" fillId="0" borderId="0" xfId="0" applyFont="1" applyFill="1" applyAlignment="1">
      <alignment/>
    </xf>
    <xf numFmtId="0" fontId="2" fillId="0" borderId="0" xfId="0" applyFont="1" applyFill="1" applyAlignment="1">
      <alignment/>
    </xf>
    <xf numFmtId="0" fontId="13" fillId="0" borderId="13" xfId="0" applyFont="1" applyFill="1" applyBorder="1" applyAlignment="1">
      <alignment horizontal="center" vertical="center"/>
    </xf>
    <xf numFmtId="0" fontId="13" fillId="0" borderId="0" xfId="0" applyFont="1" applyFill="1" applyAlignment="1">
      <alignment/>
    </xf>
    <xf numFmtId="0" fontId="2" fillId="0" borderId="0" xfId="0" applyFont="1" applyFill="1" applyBorder="1" applyAlignment="1">
      <alignment/>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57" fillId="0" borderId="0" xfId="0" applyNumberFormat="1" applyFont="1" applyFill="1" applyBorder="1" applyAlignment="1" applyProtection="1">
      <alignment/>
      <protection/>
    </xf>
    <xf numFmtId="1" fontId="5" fillId="0" borderId="0" xfId="0" applyNumberFormat="1" applyFont="1" applyFill="1" applyAlignment="1">
      <alignment/>
    </xf>
    <xf numFmtId="1" fontId="2" fillId="0" borderId="0" xfId="0" applyNumberFormat="1" applyFont="1" applyFill="1" applyBorder="1" applyAlignment="1">
      <alignment/>
    </xf>
    <xf numFmtId="1" fontId="2" fillId="0" borderId="0" xfId="0" applyNumberFormat="1" applyFont="1" applyFill="1" applyAlignment="1">
      <alignment/>
    </xf>
    <xf numFmtId="0" fontId="14" fillId="0" borderId="0" xfId="0" applyFont="1" applyBorder="1" applyAlignment="1">
      <alignment horizontal="right" wrapText="1"/>
    </xf>
    <xf numFmtId="0" fontId="0" fillId="0" borderId="11" xfId="0" applyBorder="1" applyAlignment="1">
      <alignment horizontal="center" vertical="center" wrapText="1"/>
    </xf>
    <xf numFmtId="0" fontId="4" fillId="0" borderId="0" xfId="0" applyFont="1" applyBorder="1" applyAlignment="1">
      <alignment horizontal="center" vertical="center"/>
    </xf>
    <xf numFmtId="49" fontId="3" fillId="0" borderId="0" xfId="0" applyNumberFormat="1" applyFont="1" applyBorder="1" applyAlignment="1">
      <alignment wrapText="1"/>
    </xf>
    <xf numFmtId="49" fontId="5" fillId="0" borderId="0" xfId="0" applyNumberFormat="1" applyFont="1" applyBorder="1" applyAlignment="1">
      <alignment wrapText="1"/>
    </xf>
    <xf numFmtId="0" fontId="6" fillId="0" borderId="0" xfId="0" applyFont="1" applyBorder="1" applyAlignment="1">
      <alignment/>
    </xf>
    <xf numFmtId="49" fontId="4" fillId="0" borderId="0" xfId="0" applyNumberFormat="1" applyFont="1" applyBorder="1" applyAlignment="1">
      <alignment horizontal="left" vertical="center"/>
    </xf>
    <xf numFmtId="0" fontId="6" fillId="0" borderId="0" xfId="0" applyFont="1" applyBorder="1" applyAlignment="1">
      <alignment vertical="center" wrapText="1"/>
    </xf>
    <xf numFmtId="0" fontId="3" fillId="0" borderId="0" xfId="0" applyFont="1" applyBorder="1" applyAlignment="1">
      <alignment horizontal="right" wrapText="1"/>
    </xf>
    <xf numFmtId="0" fontId="5" fillId="0" borderId="0" xfId="0" applyFont="1" applyBorder="1" applyAlignment="1">
      <alignment horizontal="right" wrapText="1"/>
    </xf>
    <xf numFmtId="0" fontId="9" fillId="0" borderId="10" xfId="0" applyFont="1" applyBorder="1" applyAlignment="1">
      <alignment horizontal="center" vertical="top"/>
    </xf>
    <xf numFmtId="0" fontId="0" fillId="0" borderId="0" xfId="56" applyAlignment="1">
      <alignment vertical="center"/>
      <protection/>
    </xf>
    <xf numFmtId="0" fontId="5" fillId="0" borderId="0" xfId="56" applyFont="1" applyAlignment="1">
      <alignment horizontal="left" vertical="center" wrapText="1"/>
      <protection/>
    </xf>
    <xf numFmtId="0" fontId="0" fillId="0" borderId="0" xfId="56" applyAlignment="1">
      <alignment vertical="center" wrapText="1"/>
      <protection/>
    </xf>
    <xf numFmtId="0" fontId="3" fillId="0" borderId="13" xfId="56" applyFont="1" applyBorder="1" applyAlignment="1">
      <alignment horizontal="center" vertical="center" wrapText="1"/>
      <protection/>
    </xf>
    <xf numFmtId="0" fontId="8" fillId="0" borderId="13" xfId="56" applyFont="1" applyBorder="1" applyAlignment="1">
      <alignment horizontal="center" vertical="center" wrapText="1"/>
      <protection/>
    </xf>
    <xf numFmtId="0" fontId="6" fillId="0" borderId="13" xfId="56" applyFont="1" applyBorder="1" applyAlignment="1">
      <alignment horizontal="center" vertical="center"/>
      <protection/>
    </xf>
    <xf numFmtId="0" fontId="0" fillId="0" borderId="0" xfId="56">
      <alignment/>
      <protection/>
    </xf>
    <xf numFmtId="0" fontId="3" fillId="0" borderId="0" xfId="56" applyFont="1" applyBorder="1" applyAlignment="1">
      <alignment wrapText="1"/>
      <protection/>
    </xf>
    <xf numFmtId="0" fontId="3" fillId="0" borderId="0" xfId="56" applyFont="1" applyBorder="1" applyAlignment="1">
      <alignment horizontal="left" wrapText="1"/>
      <protection/>
    </xf>
    <xf numFmtId="0" fontId="5" fillId="0" borderId="0" xfId="56" applyFont="1" applyAlignment="1">
      <alignment/>
      <protection/>
    </xf>
    <xf numFmtId="0" fontId="11" fillId="0" borderId="0" xfId="56" applyFont="1" applyBorder="1" applyAlignment="1">
      <alignment horizontal="center" wrapText="1"/>
      <protection/>
    </xf>
    <xf numFmtId="0" fontId="3" fillId="0" borderId="0" xfId="56" applyFont="1" applyBorder="1" applyAlignment="1">
      <alignment/>
      <protection/>
    </xf>
    <xf numFmtId="49" fontId="12" fillId="0" borderId="0" xfId="56" applyNumberFormat="1" applyFont="1" applyBorder="1" applyAlignment="1">
      <alignment horizontal="center" vertical="top"/>
      <protection/>
    </xf>
    <xf numFmtId="0" fontId="0" fillId="0" borderId="0" xfId="56" applyBorder="1">
      <alignment/>
      <protection/>
    </xf>
    <xf numFmtId="0" fontId="10" fillId="0" borderId="0" xfId="56" applyFont="1" applyAlignment="1">
      <alignment horizontal="left"/>
      <protection/>
    </xf>
    <xf numFmtId="0" fontId="4" fillId="0" borderId="0" xfId="56" applyFont="1" applyAlignment="1">
      <alignment horizontal="left"/>
      <protection/>
    </xf>
    <xf numFmtId="0" fontId="0" fillId="0" borderId="0" xfId="56" applyFont="1" applyAlignment="1">
      <alignment horizontal="left"/>
      <protection/>
    </xf>
    <xf numFmtId="49" fontId="4" fillId="0" borderId="0" xfId="56" applyNumberFormat="1" applyFont="1" applyBorder="1" applyAlignment="1">
      <alignment/>
      <protection/>
    </xf>
    <xf numFmtId="49" fontId="0" fillId="0" borderId="0" xfId="56" applyNumberFormat="1" applyAlignment="1">
      <alignment/>
      <protection/>
    </xf>
    <xf numFmtId="49" fontId="4" fillId="0" borderId="0" xfId="56" applyNumberFormat="1" applyFont="1" applyAlignment="1">
      <alignment horizontal="left"/>
      <protection/>
    </xf>
    <xf numFmtId="0" fontId="0" fillId="0" borderId="0" xfId="56" applyBorder="1" applyAlignment="1">
      <alignment horizontal="left"/>
      <protection/>
    </xf>
    <xf numFmtId="0" fontId="4" fillId="0" borderId="0" xfId="56" applyFont="1" applyBorder="1">
      <alignment/>
      <protection/>
    </xf>
    <xf numFmtId="0" fontId="0" fillId="0" borderId="0" xfId="56" applyFont="1" applyBorder="1">
      <alignment/>
      <protection/>
    </xf>
    <xf numFmtId="0" fontId="10" fillId="0" borderId="0" xfId="56" applyFont="1" applyAlignment="1">
      <alignment/>
      <protection/>
    </xf>
    <xf numFmtId="0" fontId="0" fillId="0" borderId="0" xfId="56" applyBorder="1" applyAlignment="1">
      <alignment wrapText="1"/>
      <protection/>
    </xf>
    <xf numFmtId="0" fontId="6" fillId="0" borderId="13" xfId="0" applyFont="1" applyFill="1" applyBorder="1" applyAlignment="1">
      <alignment horizontal="center" vertical="center"/>
    </xf>
    <xf numFmtId="0" fontId="3" fillId="0" borderId="22" xfId="0" applyFont="1" applyFill="1" applyBorder="1" applyAlignment="1">
      <alignment horizontal="left" vertical="center" wrapText="1"/>
    </xf>
    <xf numFmtId="0" fontId="58" fillId="0" borderId="24"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1" xfId="0" applyFont="1" applyBorder="1" applyAlignment="1">
      <alignment horizontal="left" vertical="top" wrapText="1"/>
    </xf>
    <xf numFmtId="0" fontId="9" fillId="0" borderId="0" xfId="0" applyFont="1" applyBorder="1" applyAlignment="1">
      <alignment horizontal="center" vertical="top"/>
    </xf>
    <xf numFmtId="49" fontId="3" fillId="0" borderId="11" xfId="0" applyNumberFormat="1" applyFont="1" applyBorder="1" applyAlignment="1">
      <alignment wrapText="1"/>
    </xf>
    <xf numFmtId="49" fontId="5" fillId="0" borderId="11" xfId="0" applyNumberFormat="1" applyFont="1" applyBorder="1" applyAlignment="1">
      <alignment/>
    </xf>
    <xf numFmtId="1" fontId="60" fillId="0" borderId="0" xfId="0" applyNumberFormat="1" applyFont="1" applyFill="1" applyAlignment="1">
      <alignment wrapText="1"/>
    </xf>
    <xf numFmtId="49" fontId="5" fillId="0" borderId="0" xfId="0" applyNumberFormat="1" applyFont="1" applyBorder="1" applyAlignment="1">
      <alignment/>
    </xf>
    <xf numFmtId="49" fontId="3" fillId="0" borderId="0" xfId="0" applyNumberFormat="1" applyFont="1" applyBorder="1" applyAlignment="1">
      <alignment/>
    </xf>
    <xf numFmtId="1" fontId="2" fillId="0" borderId="0" xfId="0" applyNumberFormat="1" applyFont="1" applyFill="1" applyAlignment="1">
      <alignment wrapText="1"/>
    </xf>
    <xf numFmtId="1" fontId="8" fillId="0" borderId="13" xfId="0" applyNumberFormat="1" applyFont="1" applyFill="1" applyBorder="1" applyAlignment="1">
      <alignment horizontal="right" vertical="center" wrapText="1"/>
    </xf>
    <xf numFmtId="1" fontId="4" fillId="0" borderId="13" xfId="0" applyNumberFormat="1" applyFont="1" applyFill="1" applyBorder="1" applyAlignment="1">
      <alignment horizontal="right" vertical="center" wrapText="1"/>
    </xf>
    <xf numFmtId="1" fontId="2" fillId="0" borderId="13" xfId="48" applyNumberFormat="1" applyFont="1" applyBorder="1" applyAlignment="1">
      <alignment horizontal="right" vertical="center" wrapText="1"/>
      <protection/>
    </xf>
    <xf numFmtId="0" fontId="57" fillId="0" borderId="13" xfId="0" applyNumberFormat="1" applyFont="1" applyFill="1" applyBorder="1" applyAlignment="1" applyProtection="1">
      <alignment horizontal="right" vertical="center" wrapText="1"/>
      <protection/>
    </xf>
    <xf numFmtId="1" fontId="2" fillId="0" borderId="13" xfId="48" applyNumberFormat="1" applyFont="1" applyBorder="1" applyAlignment="1">
      <alignment horizontal="right" vertical="center"/>
      <protection/>
    </xf>
    <xf numFmtId="0" fontId="57" fillId="0" borderId="13" xfId="48" applyNumberFormat="1" applyFont="1" applyFill="1" applyBorder="1" applyAlignment="1" applyProtection="1">
      <alignment horizontal="right" vertical="center" wrapText="1"/>
      <protection/>
    </xf>
    <xf numFmtId="0" fontId="61" fillId="0" borderId="13" xfId="48" applyNumberFormat="1" applyFont="1" applyFill="1" applyBorder="1" applyAlignment="1" applyProtection="1">
      <alignment horizontal="right" vertical="center" wrapText="1"/>
      <protection/>
    </xf>
    <xf numFmtId="1" fontId="13" fillId="0" borderId="13" xfId="48" applyNumberFormat="1" applyFont="1" applyBorder="1" applyAlignment="1">
      <alignment horizontal="right" vertical="center"/>
      <protection/>
    </xf>
    <xf numFmtId="1" fontId="3" fillId="0" borderId="13" xfId="0" applyNumberFormat="1" applyFont="1" applyBorder="1" applyAlignment="1">
      <alignment horizontal="right" vertical="center" wrapText="1"/>
    </xf>
    <xf numFmtId="0" fontId="6" fillId="0" borderId="13" xfId="48" applyFont="1" applyBorder="1" applyAlignment="1">
      <alignment horizontal="right" vertical="center" wrapText="1"/>
      <protection/>
    </xf>
    <xf numFmtId="1" fontId="3" fillId="0" borderId="13" xfId="56" applyNumberFormat="1" applyFont="1" applyBorder="1" applyAlignment="1">
      <alignment horizontal="right" vertical="center" wrapText="1"/>
      <protection/>
    </xf>
    <xf numFmtId="1" fontId="6" fillId="0" borderId="13" xfId="0" applyNumberFormat="1" applyFont="1" applyBorder="1" applyAlignment="1">
      <alignment horizontal="right" vertical="center" wrapText="1"/>
    </xf>
    <xf numFmtId="3" fontId="3" fillId="0" borderId="13" xfId="56" applyNumberFormat="1" applyFont="1" applyBorder="1" applyAlignment="1">
      <alignment horizontal="right" vertical="center" wrapText="1"/>
      <protection/>
    </xf>
    <xf numFmtId="3" fontId="6" fillId="0" borderId="13" xfId="63" applyNumberFormat="1" applyFont="1" applyBorder="1" applyAlignment="1">
      <alignment horizontal="right" vertical="center" wrapText="1"/>
    </xf>
    <xf numFmtId="3" fontId="3" fillId="0" borderId="13" xfId="0" applyNumberFormat="1" applyFont="1" applyBorder="1" applyAlignment="1">
      <alignment horizontal="right" vertical="center" wrapText="1"/>
    </xf>
    <xf numFmtId="3" fontId="6" fillId="0" borderId="13" xfId="48" applyNumberFormat="1" applyFont="1" applyBorder="1" applyAlignment="1">
      <alignment horizontal="right" vertical="center" wrapText="1"/>
      <protection/>
    </xf>
    <xf numFmtId="3" fontId="8" fillId="0" borderId="13" xfId="0" applyNumberFormat="1" applyFont="1" applyFill="1" applyBorder="1" applyAlignment="1">
      <alignment horizontal="right" vertical="center" wrapText="1"/>
    </xf>
    <xf numFmtId="3" fontId="4" fillId="0" borderId="13" xfId="0" applyNumberFormat="1" applyFont="1" applyFill="1" applyBorder="1" applyAlignment="1">
      <alignment horizontal="right" vertical="center" wrapText="1"/>
    </xf>
    <xf numFmtId="3" fontId="2" fillId="0" borderId="13" xfId="48" applyNumberFormat="1" applyFont="1" applyBorder="1" applyAlignment="1">
      <alignment horizontal="right" vertical="center" wrapText="1"/>
      <protection/>
    </xf>
    <xf numFmtId="3" fontId="57" fillId="0" borderId="13" xfId="0" applyNumberFormat="1" applyFont="1" applyFill="1" applyBorder="1" applyAlignment="1" applyProtection="1">
      <alignment horizontal="right" vertical="center" wrapText="1"/>
      <protection/>
    </xf>
    <xf numFmtId="3" fontId="57" fillId="0" borderId="13" xfId="48" applyNumberFormat="1" applyFont="1" applyFill="1" applyBorder="1" applyAlignment="1" applyProtection="1">
      <alignment horizontal="right" vertical="center" wrapText="1"/>
      <protection/>
    </xf>
    <xf numFmtId="3" fontId="61" fillId="0" borderId="13" xfId="48" applyNumberFormat="1" applyFont="1" applyFill="1" applyBorder="1" applyAlignment="1" applyProtection="1">
      <alignment horizontal="right" vertical="center" wrapText="1"/>
      <protection/>
    </xf>
    <xf numFmtId="3" fontId="13" fillId="0" borderId="13" xfId="48" applyNumberFormat="1" applyFont="1" applyBorder="1" applyAlignment="1">
      <alignment horizontal="right" vertical="center" wrapText="1"/>
      <protection/>
    </xf>
    <xf numFmtId="3" fontId="2" fillId="0" borderId="13" xfId="48" applyNumberFormat="1" applyFont="1" applyBorder="1" applyAlignment="1">
      <alignment horizontal="right" vertical="center"/>
      <protection/>
    </xf>
    <xf numFmtId="3" fontId="13" fillId="0" borderId="13" xfId="48" applyNumberFormat="1" applyFont="1" applyBorder="1" applyAlignment="1">
      <alignment horizontal="right" vertical="center"/>
      <protection/>
    </xf>
    <xf numFmtId="0" fontId="7" fillId="0" borderId="0" xfId="0" applyFont="1" applyFill="1" applyAlignment="1">
      <alignment horizontal="left"/>
    </xf>
    <xf numFmtId="0" fontId="13" fillId="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1" fontId="63" fillId="0" borderId="13" xfId="0" applyNumberFormat="1" applyFont="1" applyFill="1" applyBorder="1" applyAlignment="1" applyProtection="1">
      <alignment horizontal="center" vertical="center" wrapText="1"/>
      <protection/>
    </xf>
    <xf numFmtId="0" fontId="63"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7" fillId="0" borderId="0" xfId="0" applyFont="1" applyAlignment="1">
      <alignment horizontal="left" vertical="center" wrapText="1"/>
    </xf>
    <xf numFmtId="0" fontId="8" fillId="0" borderId="13" xfId="0" applyFont="1" applyBorder="1" applyAlignment="1">
      <alignment horizontal="left" vertical="center" wrapText="1"/>
    </xf>
    <xf numFmtId="0" fontId="4" fillId="0" borderId="13" xfId="0" applyFont="1" applyBorder="1" applyAlignment="1">
      <alignment horizontal="left" vertical="center" wrapText="1"/>
    </xf>
    <xf numFmtId="0" fontId="13" fillId="0" borderId="13" xfId="0" applyFont="1" applyBorder="1" applyAlignment="1">
      <alignment horizontal="center"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3" fillId="0" borderId="13" xfId="0" applyFont="1" applyBorder="1" applyAlignment="1">
      <alignment horizontal="center" vertical="center" wrapText="1"/>
    </xf>
    <xf numFmtId="0" fontId="4" fillId="0" borderId="22" xfId="56" applyFont="1" applyBorder="1" applyAlignment="1">
      <alignment horizontal="left" vertical="center" wrapText="1"/>
      <protection/>
    </xf>
    <xf numFmtId="0" fontId="4" fillId="0" borderId="23" xfId="56" applyFont="1" applyBorder="1" applyAlignment="1">
      <alignment horizontal="left" vertical="center" wrapText="1"/>
      <protection/>
    </xf>
    <xf numFmtId="0" fontId="4" fillId="0" borderId="24" xfId="56" applyFont="1" applyBorder="1" applyAlignment="1">
      <alignment horizontal="left" vertical="center" wrapText="1"/>
      <protection/>
    </xf>
    <xf numFmtId="0" fontId="3" fillId="0" borderId="22" xfId="56" applyFont="1" applyBorder="1" applyAlignment="1">
      <alignment horizontal="left" vertical="center" wrapText="1"/>
      <protection/>
    </xf>
    <xf numFmtId="0" fontId="3" fillId="0" borderId="23" xfId="56" applyFont="1" applyBorder="1" applyAlignment="1">
      <alignment horizontal="left" vertical="center" wrapText="1"/>
      <protection/>
    </xf>
    <xf numFmtId="0" fontId="3" fillId="0" borderId="24" xfId="56" applyFont="1" applyBorder="1" applyAlignment="1">
      <alignment horizontal="left" vertical="center" wrapText="1"/>
      <protection/>
    </xf>
    <xf numFmtId="0" fontId="8" fillId="0" borderId="22" xfId="56" applyFont="1" applyBorder="1" applyAlignment="1">
      <alignment horizontal="left" vertical="center" wrapText="1"/>
      <protection/>
    </xf>
    <xf numFmtId="0" fontId="8" fillId="0" borderId="23" xfId="56" applyFont="1" applyBorder="1" applyAlignment="1">
      <alignment horizontal="left" vertical="center" wrapText="1"/>
      <protection/>
    </xf>
    <xf numFmtId="0" fontId="8" fillId="0" borderId="24" xfId="56" applyFont="1" applyBorder="1" applyAlignment="1">
      <alignment horizontal="left" vertical="center" wrapText="1"/>
      <protection/>
    </xf>
    <xf numFmtId="49" fontId="6" fillId="0" borderId="0" xfId="0" applyNumberFormat="1" applyFont="1" applyBorder="1" applyAlignment="1">
      <alignment horizontal="left" vertical="center" wrapText="1"/>
    </xf>
    <xf numFmtId="0" fontId="4" fillId="0" borderId="16" xfId="55" applyNumberFormat="1" applyFont="1" applyFill="1" applyBorder="1" applyAlignment="1" applyProtection="1">
      <alignment horizontal="left" wrapText="1"/>
      <protection/>
    </xf>
    <xf numFmtId="0" fontId="4" fillId="0" borderId="11" xfId="55" applyNumberFormat="1" applyFont="1" applyFill="1" applyBorder="1" applyAlignment="1" applyProtection="1">
      <alignment horizontal="left"/>
      <protection/>
    </xf>
    <xf numFmtId="0" fontId="4" fillId="0" borderId="17" xfId="55" applyNumberFormat="1" applyFont="1" applyFill="1" applyBorder="1" applyAlignment="1" applyProtection="1">
      <alignment horizontal="left"/>
      <protection/>
    </xf>
    <xf numFmtId="0" fontId="9" fillId="0" borderId="14" xfId="55" applyNumberFormat="1" applyFont="1" applyFill="1" applyBorder="1" applyAlignment="1" applyProtection="1">
      <alignment horizontal="center"/>
      <protection/>
    </xf>
    <xf numFmtId="0" fontId="9" fillId="0" borderId="0" xfId="55" applyNumberFormat="1" applyFont="1" applyFill="1" applyBorder="1" applyAlignment="1" applyProtection="1">
      <alignment horizontal="center"/>
      <protection/>
    </xf>
    <xf numFmtId="0" fontId="9" fillId="0" borderId="12" xfId="55" applyNumberFormat="1" applyFont="1" applyFill="1" applyBorder="1" applyAlignment="1" applyProtection="1">
      <alignment horizontal="center"/>
      <protection/>
    </xf>
    <xf numFmtId="0" fontId="2" fillId="0" borderId="14" xfId="55" applyNumberFormat="1" applyFont="1" applyFill="1" applyBorder="1" applyAlignment="1" applyProtection="1">
      <alignment horizontal="left" wrapText="1"/>
      <protection/>
    </xf>
    <xf numFmtId="0" fontId="2" fillId="0" borderId="0" xfId="55" applyNumberFormat="1" applyFont="1" applyFill="1" applyBorder="1" applyAlignment="1" applyProtection="1">
      <alignment horizontal="left" wrapText="1"/>
      <protection/>
    </xf>
    <xf numFmtId="0" fontId="2" fillId="0" borderId="12" xfId="55" applyNumberFormat="1" applyFont="1" applyFill="1" applyBorder="1" applyAlignment="1" applyProtection="1">
      <alignment horizontal="left" wrapText="1"/>
      <protection/>
    </xf>
    <xf numFmtId="0" fontId="2" fillId="0" borderId="15" xfId="55" applyNumberFormat="1" applyFont="1" applyFill="1" applyBorder="1" applyAlignment="1" applyProtection="1">
      <alignment horizontal="center" wrapText="1"/>
      <protection/>
    </xf>
    <xf numFmtId="0" fontId="2" fillId="0" borderId="16" xfId="55" applyNumberFormat="1" applyFont="1" applyFill="1" applyBorder="1" applyAlignment="1" applyProtection="1">
      <alignment horizontal="left" wrapText="1"/>
      <protection/>
    </xf>
    <xf numFmtId="0" fontId="2" fillId="0" borderId="11" xfId="55" applyNumberFormat="1" applyFont="1" applyFill="1" applyBorder="1" applyAlignment="1" applyProtection="1">
      <alignment horizontal="left" wrapText="1"/>
      <protection/>
    </xf>
    <xf numFmtId="0" fontId="2" fillId="0" borderId="17" xfId="55" applyNumberFormat="1" applyFont="1" applyFill="1" applyBorder="1" applyAlignment="1" applyProtection="1">
      <alignment horizontal="left" wrapText="1"/>
      <protection/>
    </xf>
    <xf numFmtId="0" fontId="4" fillId="0" borderId="14" xfId="55" applyNumberFormat="1" applyFont="1" applyFill="1" applyBorder="1" applyAlignment="1" applyProtection="1">
      <alignment/>
      <protection/>
    </xf>
    <xf numFmtId="0" fontId="0" fillId="0" borderId="0" xfId="55" applyFont="1" applyBorder="1">
      <alignment/>
      <protection/>
    </xf>
    <xf numFmtId="0" fontId="4" fillId="0" borderId="16" xfId="0" applyFont="1" applyBorder="1" applyAlignment="1">
      <alignment/>
    </xf>
    <xf numFmtId="0" fontId="4" fillId="0" borderId="11" xfId="0" applyFont="1" applyBorder="1" applyAlignment="1">
      <alignment/>
    </xf>
    <xf numFmtId="0" fontId="4" fillId="0" borderId="17" xfId="0" applyFont="1" applyBorder="1" applyAlignment="1">
      <alignment/>
    </xf>
    <xf numFmtId="0" fontId="4" fillId="0" borderId="0" xfId="55" applyFont="1" applyBorder="1" applyAlignment="1">
      <alignment horizontal="center"/>
      <protection/>
    </xf>
    <xf numFmtId="0" fontId="4" fillId="0" borderId="0" xfId="55" applyFont="1" applyAlignment="1">
      <alignment horizontal="center"/>
      <protection/>
    </xf>
    <xf numFmtId="0" fontId="2" fillId="0" borderId="14" xfId="55" applyNumberFormat="1" applyFont="1" applyFill="1" applyBorder="1" applyAlignment="1" applyProtection="1">
      <alignment horizontal="left"/>
      <protection/>
    </xf>
    <xf numFmtId="0" fontId="2" fillId="0" borderId="0" xfId="55" applyNumberFormat="1" applyFont="1" applyFill="1" applyBorder="1" applyAlignment="1" applyProtection="1">
      <alignment horizontal="left"/>
      <protection/>
    </xf>
    <xf numFmtId="0" fontId="2" fillId="0" borderId="12" xfId="55" applyNumberFormat="1" applyFont="1" applyFill="1" applyBorder="1" applyAlignment="1" applyProtection="1">
      <alignment horizontal="left"/>
      <protection/>
    </xf>
    <xf numFmtId="0" fontId="4" fillId="0" borderId="11" xfId="55" applyNumberFormat="1" applyFont="1" applyFill="1" applyBorder="1" applyAlignment="1" applyProtection="1">
      <alignment/>
      <protection/>
    </xf>
    <xf numFmtId="0" fontId="4" fillId="0" borderId="17" xfId="55" applyNumberFormat="1" applyFont="1" applyFill="1" applyBorder="1" applyAlignment="1" applyProtection="1">
      <alignment/>
      <protection/>
    </xf>
    <xf numFmtId="0" fontId="7" fillId="0" borderId="11" xfId="55" applyNumberFormat="1" applyFont="1" applyFill="1" applyBorder="1" applyAlignment="1" applyProtection="1">
      <alignment horizontal="center" vertical="center"/>
      <protection/>
    </xf>
    <xf numFmtId="0" fontId="4" fillId="0" borderId="0" xfId="55" applyNumberFormat="1" applyFont="1" applyFill="1" applyBorder="1" applyAlignment="1" applyProtection="1">
      <alignment horizontal="center"/>
      <protection/>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55" applyNumberFormat="1" applyFont="1" applyFill="1" applyBorder="1" applyAlignment="1" applyProtection="1">
      <alignment wrapText="1"/>
      <protection/>
    </xf>
    <xf numFmtId="0" fontId="7" fillId="0" borderId="0" xfId="55" applyNumberFormat="1" applyFont="1" applyFill="1" applyBorder="1" applyAlignment="1" applyProtection="1">
      <alignment horizontal="center" vertical="center" wrapText="1"/>
      <protection/>
    </xf>
    <xf numFmtId="0" fontId="7" fillId="0" borderId="0" xfId="55" applyNumberFormat="1" applyFont="1" applyFill="1" applyBorder="1" applyAlignment="1" applyProtection="1">
      <alignment horizontal="center"/>
      <protection/>
    </xf>
    <xf numFmtId="0" fontId="8" fillId="0" borderId="22" xfId="55" applyNumberFormat="1" applyFont="1" applyFill="1" applyBorder="1" applyAlignment="1" applyProtection="1">
      <alignment horizontal="center"/>
      <protection/>
    </xf>
    <xf numFmtId="0" fontId="8" fillId="0" borderId="23" xfId="55" applyNumberFormat="1" applyFont="1" applyFill="1" applyBorder="1" applyAlignment="1" applyProtection="1">
      <alignment horizontal="center"/>
      <protection/>
    </xf>
    <xf numFmtId="0" fontId="8" fillId="0" borderId="24" xfId="55" applyNumberFormat="1" applyFont="1" applyFill="1" applyBorder="1" applyAlignment="1" applyProtection="1">
      <alignment horizontal="center"/>
      <protection/>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вичайний 2" xfId="48"/>
    <cellStyle name="Звичайний 3" xfId="49"/>
    <cellStyle name="Звичайний 4" xfId="50"/>
    <cellStyle name="Итог" xfId="51"/>
    <cellStyle name="Контрольная ячейка" xfId="52"/>
    <cellStyle name="Название" xfId="53"/>
    <cellStyle name="Нейтральный" xfId="54"/>
    <cellStyle name="Обычный 2" xfId="55"/>
    <cellStyle name="Обычный 2 2"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 2" xfId="65"/>
    <cellStyle name="Финансовый 2 2" xfId="66"/>
    <cellStyle name="Фінансовий 2" xfId="67"/>
    <cellStyle name="Фінансовий 3" xfId="68"/>
    <cellStyle name="Фінансовий 4" xfId="69"/>
    <cellStyle name="Хороший"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6" activePane="bottomLeft" state="frozen"/>
      <selection pane="topLeft" activeCell="A1" sqref="A1"/>
      <selection pane="bottomLeft" activeCell="E1" sqref="E1"/>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ustomHeight="1">
      <c r="A1" s="70"/>
      <c r="B1" s="157" t="s">
        <v>44</v>
      </c>
      <c r="C1" s="157"/>
      <c r="D1" s="128">
        <v>4548</v>
      </c>
      <c r="E1" s="128">
        <v>4548</v>
      </c>
      <c r="F1" s="79"/>
    </row>
    <row r="2" spans="1:12" ht="61.5" customHeight="1">
      <c r="A2" s="158" t="s">
        <v>0</v>
      </c>
      <c r="B2" s="159" t="s">
        <v>112</v>
      </c>
      <c r="C2" s="162" t="s">
        <v>86</v>
      </c>
      <c r="D2" s="161" t="s">
        <v>72</v>
      </c>
      <c r="E2" s="161" t="s">
        <v>27</v>
      </c>
      <c r="F2" s="161"/>
      <c r="G2" s="162" t="s">
        <v>6</v>
      </c>
      <c r="H2" s="162"/>
      <c r="I2" s="162" t="s">
        <v>87</v>
      </c>
      <c r="J2" s="162"/>
      <c r="K2" s="162" t="s">
        <v>110</v>
      </c>
      <c r="L2" s="162"/>
    </row>
    <row r="3" spans="1:12" ht="36" customHeight="1">
      <c r="A3" s="158"/>
      <c r="B3" s="159"/>
      <c r="C3" s="162"/>
      <c r="D3" s="161"/>
      <c r="E3" s="160" t="s">
        <v>7</v>
      </c>
      <c r="F3" s="160" t="s">
        <v>26</v>
      </c>
      <c r="G3" s="163" t="s">
        <v>7</v>
      </c>
      <c r="H3" s="163" t="s">
        <v>8</v>
      </c>
      <c r="I3" s="163" t="s">
        <v>7</v>
      </c>
      <c r="J3" s="163" t="s">
        <v>8</v>
      </c>
      <c r="K3" s="163" t="s">
        <v>7</v>
      </c>
      <c r="L3" s="163" t="s">
        <v>25</v>
      </c>
    </row>
    <row r="4" spans="1:12" ht="64.5" customHeight="1">
      <c r="A4" s="158"/>
      <c r="B4" s="159"/>
      <c r="C4" s="162"/>
      <c r="D4" s="161"/>
      <c r="E4" s="160"/>
      <c r="F4" s="160"/>
      <c r="G4" s="163"/>
      <c r="H4" s="163"/>
      <c r="I4" s="163"/>
      <c r="J4" s="163"/>
      <c r="K4" s="163"/>
      <c r="L4" s="163"/>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111</v>
      </c>
      <c r="C6" s="132">
        <f>SUM(C7,C10,C13,C14,C15,C18,C21,C22)</f>
        <v>0</v>
      </c>
      <c r="D6" s="148">
        <f aca="true" t="shared" si="0" ref="D6:J6">SUM(D7,D10,D13,D14,D15,D18,D21,D22)</f>
        <v>0</v>
      </c>
      <c r="E6" s="132">
        <f t="shared" si="0"/>
        <v>0</v>
      </c>
      <c r="F6" s="148">
        <f t="shared" si="0"/>
        <v>0</v>
      </c>
      <c r="G6" s="132">
        <f t="shared" si="0"/>
        <v>0</v>
      </c>
      <c r="H6" s="148">
        <f t="shared" si="0"/>
        <v>0</v>
      </c>
      <c r="I6" s="132">
        <f t="shared" si="0"/>
        <v>0</v>
      </c>
      <c r="J6" s="148">
        <f t="shared" si="0"/>
        <v>0</v>
      </c>
      <c r="K6" s="132">
        <f>SUM(K7,K10,K13,K14,K15,K18,K21,K22)</f>
        <v>0</v>
      </c>
      <c r="L6" s="148">
        <f>SUM(L7,L10,L13,L14,L15,L18,L21,L22)</f>
        <v>0</v>
      </c>
    </row>
    <row r="7" spans="1:12" ht="16.5" customHeight="1">
      <c r="A7" s="118">
        <v>2</v>
      </c>
      <c r="B7" s="121" t="s">
        <v>113</v>
      </c>
      <c r="C7" s="133">
        <v>0</v>
      </c>
      <c r="D7" s="149">
        <v>0</v>
      </c>
      <c r="E7" s="133">
        <v>0</v>
      </c>
      <c r="F7" s="149">
        <v>0</v>
      </c>
      <c r="G7" s="133">
        <v>0</v>
      </c>
      <c r="H7" s="149">
        <v>0</v>
      </c>
      <c r="I7" s="133">
        <v>0</v>
      </c>
      <c r="J7" s="149">
        <v>0</v>
      </c>
      <c r="K7" s="133">
        <v>0</v>
      </c>
      <c r="L7" s="149">
        <v>0</v>
      </c>
    </row>
    <row r="8" spans="1:12" ht="16.5" customHeight="1">
      <c r="A8" s="118">
        <v>3</v>
      </c>
      <c r="B8" s="122" t="s">
        <v>114</v>
      </c>
      <c r="C8" s="133">
        <v>0</v>
      </c>
      <c r="D8" s="149">
        <v>0</v>
      </c>
      <c r="E8" s="133">
        <v>0</v>
      </c>
      <c r="F8" s="149">
        <v>0</v>
      </c>
      <c r="G8" s="133">
        <v>0</v>
      </c>
      <c r="H8" s="149">
        <v>0</v>
      </c>
      <c r="I8" s="133">
        <v>0</v>
      </c>
      <c r="J8" s="149">
        <v>0</v>
      </c>
      <c r="K8" s="133">
        <v>0</v>
      </c>
      <c r="L8" s="149">
        <v>0</v>
      </c>
    </row>
    <row r="9" spans="1:12" ht="16.5" customHeight="1">
      <c r="A9" s="118">
        <v>4</v>
      </c>
      <c r="B9" s="122" t="s">
        <v>115</v>
      </c>
      <c r="C9" s="133">
        <v>0</v>
      </c>
      <c r="D9" s="149">
        <v>0</v>
      </c>
      <c r="E9" s="133">
        <v>0</v>
      </c>
      <c r="F9" s="149">
        <v>0</v>
      </c>
      <c r="G9" s="133">
        <v>0</v>
      </c>
      <c r="H9" s="149">
        <v>0</v>
      </c>
      <c r="I9" s="133">
        <v>0</v>
      </c>
      <c r="J9" s="149">
        <v>0</v>
      </c>
      <c r="K9" s="133">
        <v>0</v>
      </c>
      <c r="L9" s="149">
        <v>0</v>
      </c>
    </row>
    <row r="10" spans="1:12" ht="19.5" customHeight="1">
      <c r="A10" s="118">
        <v>5</v>
      </c>
      <c r="B10" s="121" t="s">
        <v>116</v>
      </c>
      <c r="C10" s="133">
        <v>0</v>
      </c>
      <c r="D10" s="149">
        <v>0</v>
      </c>
      <c r="E10" s="133">
        <v>0</v>
      </c>
      <c r="F10" s="149">
        <v>0</v>
      </c>
      <c r="G10" s="133">
        <v>0</v>
      </c>
      <c r="H10" s="149">
        <v>0</v>
      </c>
      <c r="I10" s="133">
        <v>0</v>
      </c>
      <c r="J10" s="149">
        <v>0</v>
      </c>
      <c r="K10" s="133">
        <v>0</v>
      </c>
      <c r="L10" s="149">
        <v>0</v>
      </c>
    </row>
    <row r="11" spans="1:12" ht="19.5" customHeight="1">
      <c r="A11" s="118">
        <v>6</v>
      </c>
      <c r="B11" s="122" t="s">
        <v>117</v>
      </c>
      <c r="C11" s="133">
        <v>0</v>
      </c>
      <c r="D11" s="149">
        <v>0</v>
      </c>
      <c r="E11" s="133">
        <v>0</v>
      </c>
      <c r="F11" s="149">
        <v>0</v>
      </c>
      <c r="G11" s="133">
        <v>0</v>
      </c>
      <c r="H11" s="149">
        <v>0</v>
      </c>
      <c r="I11" s="133">
        <v>0</v>
      </c>
      <c r="J11" s="149">
        <v>0</v>
      </c>
      <c r="K11" s="133">
        <v>0</v>
      </c>
      <c r="L11" s="149">
        <v>0</v>
      </c>
    </row>
    <row r="12" spans="1:12" ht="19.5" customHeight="1">
      <c r="A12" s="118">
        <v>7</v>
      </c>
      <c r="B12" s="122" t="s">
        <v>118</v>
      </c>
      <c r="C12" s="133">
        <v>0</v>
      </c>
      <c r="D12" s="149">
        <v>0</v>
      </c>
      <c r="E12" s="133">
        <v>0</v>
      </c>
      <c r="F12" s="149">
        <v>0</v>
      </c>
      <c r="G12" s="133">
        <v>0</v>
      </c>
      <c r="H12" s="149">
        <v>0</v>
      </c>
      <c r="I12" s="133">
        <v>0</v>
      </c>
      <c r="J12" s="149">
        <v>0</v>
      </c>
      <c r="K12" s="133">
        <v>0</v>
      </c>
      <c r="L12" s="149">
        <v>0</v>
      </c>
    </row>
    <row r="13" spans="1:12" ht="15" customHeight="1">
      <c r="A13" s="118">
        <v>8</v>
      </c>
      <c r="B13" s="121" t="s">
        <v>42</v>
      </c>
      <c r="C13" s="133">
        <v>0</v>
      </c>
      <c r="D13" s="149">
        <v>0</v>
      </c>
      <c r="E13" s="133">
        <v>0</v>
      </c>
      <c r="F13" s="149">
        <v>0</v>
      </c>
      <c r="G13" s="133">
        <v>0</v>
      </c>
      <c r="H13" s="149">
        <v>0</v>
      </c>
      <c r="I13" s="133">
        <v>0</v>
      </c>
      <c r="J13" s="149">
        <v>0</v>
      </c>
      <c r="K13" s="133">
        <v>0</v>
      </c>
      <c r="L13" s="149">
        <v>0</v>
      </c>
    </row>
    <row r="14" spans="1:12" ht="15.75" customHeight="1">
      <c r="A14" s="118">
        <v>9</v>
      </c>
      <c r="B14" s="121" t="s">
        <v>43</v>
      </c>
      <c r="C14" s="133">
        <v>0</v>
      </c>
      <c r="D14" s="149">
        <v>0</v>
      </c>
      <c r="E14" s="133">
        <v>0</v>
      </c>
      <c r="F14" s="149">
        <v>0</v>
      </c>
      <c r="G14" s="133">
        <v>0</v>
      </c>
      <c r="H14" s="149">
        <v>0</v>
      </c>
      <c r="I14" s="133">
        <v>0</v>
      </c>
      <c r="J14" s="149">
        <v>0</v>
      </c>
      <c r="K14" s="133">
        <v>0</v>
      </c>
      <c r="L14" s="149">
        <v>0</v>
      </c>
    </row>
    <row r="15" spans="1:12" ht="106.5" customHeight="1">
      <c r="A15" s="118">
        <v>10</v>
      </c>
      <c r="B15" s="121" t="s">
        <v>119</v>
      </c>
      <c r="C15" s="133">
        <v>0</v>
      </c>
      <c r="D15" s="149">
        <v>0</v>
      </c>
      <c r="E15" s="133">
        <v>0</v>
      </c>
      <c r="F15" s="149">
        <v>0</v>
      </c>
      <c r="G15" s="133">
        <v>0</v>
      </c>
      <c r="H15" s="149">
        <v>0</v>
      </c>
      <c r="I15" s="133">
        <v>0</v>
      </c>
      <c r="J15" s="149">
        <v>0</v>
      </c>
      <c r="K15" s="133">
        <v>0</v>
      </c>
      <c r="L15" s="149">
        <v>0</v>
      </c>
    </row>
    <row r="16" spans="1:12" ht="21" customHeight="1">
      <c r="A16" s="118">
        <v>11</v>
      </c>
      <c r="B16" s="122" t="s">
        <v>117</v>
      </c>
      <c r="C16" s="133">
        <v>0</v>
      </c>
      <c r="D16" s="149">
        <v>0</v>
      </c>
      <c r="E16" s="133">
        <v>0</v>
      </c>
      <c r="F16" s="149">
        <v>0</v>
      </c>
      <c r="G16" s="133">
        <v>0</v>
      </c>
      <c r="H16" s="149">
        <v>0</v>
      </c>
      <c r="I16" s="133">
        <v>0</v>
      </c>
      <c r="J16" s="149">
        <v>0</v>
      </c>
      <c r="K16" s="133">
        <v>0</v>
      </c>
      <c r="L16" s="149">
        <v>0</v>
      </c>
    </row>
    <row r="17" spans="1:12" ht="21" customHeight="1">
      <c r="A17" s="118">
        <v>12</v>
      </c>
      <c r="B17" s="122" t="s">
        <v>118</v>
      </c>
      <c r="C17" s="133">
        <v>0</v>
      </c>
      <c r="D17" s="149">
        <v>0</v>
      </c>
      <c r="E17" s="133">
        <v>0</v>
      </c>
      <c r="F17" s="149">
        <v>0</v>
      </c>
      <c r="G17" s="133">
        <v>0</v>
      </c>
      <c r="H17" s="149">
        <v>0</v>
      </c>
      <c r="I17" s="133">
        <v>0</v>
      </c>
      <c r="J17" s="149">
        <v>0</v>
      </c>
      <c r="K17" s="133">
        <v>0</v>
      </c>
      <c r="L17" s="149">
        <v>0</v>
      </c>
    </row>
    <row r="18" spans="1:12" ht="33.75" customHeight="1">
      <c r="A18" s="118">
        <v>13</v>
      </c>
      <c r="B18" s="121" t="s">
        <v>121</v>
      </c>
      <c r="C18" s="133">
        <f>SUM(C19:C20)</f>
        <v>0</v>
      </c>
      <c r="D18" s="149">
        <f aca="true" t="shared" si="1" ref="D18:L18">SUM(D19:D20)</f>
        <v>0</v>
      </c>
      <c r="E18" s="133">
        <f t="shared" si="1"/>
        <v>0</v>
      </c>
      <c r="F18" s="149">
        <f t="shared" si="1"/>
        <v>0</v>
      </c>
      <c r="G18" s="133">
        <f t="shared" si="1"/>
        <v>0</v>
      </c>
      <c r="H18" s="149">
        <f t="shared" si="1"/>
        <v>0</v>
      </c>
      <c r="I18" s="133">
        <f t="shared" si="1"/>
        <v>0</v>
      </c>
      <c r="J18" s="149">
        <f t="shared" si="1"/>
        <v>0</v>
      </c>
      <c r="K18" s="133">
        <f t="shared" si="1"/>
        <v>0</v>
      </c>
      <c r="L18" s="149">
        <f t="shared" si="1"/>
        <v>0</v>
      </c>
    </row>
    <row r="19" spans="1:12" ht="14.25" customHeight="1">
      <c r="A19" s="118">
        <v>14</v>
      </c>
      <c r="B19" s="121" t="s">
        <v>1</v>
      </c>
      <c r="C19" s="133">
        <v>0</v>
      </c>
      <c r="D19" s="149">
        <v>0</v>
      </c>
      <c r="E19" s="133">
        <v>0</v>
      </c>
      <c r="F19" s="149">
        <v>0</v>
      </c>
      <c r="G19" s="133">
        <v>0</v>
      </c>
      <c r="H19" s="149">
        <v>0</v>
      </c>
      <c r="I19" s="133">
        <v>0</v>
      </c>
      <c r="J19" s="149">
        <v>0</v>
      </c>
      <c r="K19" s="133">
        <v>0</v>
      </c>
      <c r="L19" s="149">
        <v>0</v>
      </c>
    </row>
    <row r="20" spans="1:12" ht="23.25" customHeight="1">
      <c r="A20" s="118">
        <v>15</v>
      </c>
      <c r="B20" s="121" t="s">
        <v>2</v>
      </c>
      <c r="C20" s="133">
        <v>0</v>
      </c>
      <c r="D20" s="149">
        <v>0</v>
      </c>
      <c r="E20" s="133">
        <v>0</v>
      </c>
      <c r="F20" s="149">
        <v>0</v>
      </c>
      <c r="G20" s="133">
        <v>0</v>
      </c>
      <c r="H20" s="149">
        <v>0</v>
      </c>
      <c r="I20" s="133">
        <v>0</v>
      </c>
      <c r="J20" s="149">
        <v>0</v>
      </c>
      <c r="K20" s="133">
        <v>0</v>
      </c>
      <c r="L20" s="149">
        <v>0</v>
      </c>
    </row>
    <row r="21" spans="1:12" ht="46.5" customHeight="1">
      <c r="A21" s="118">
        <v>16</v>
      </c>
      <c r="B21" s="121" t="s">
        <v>120</v>
      </c>
      <c r="C21" s="133">
        <v>0</v>
      </c>
      <c r="D21" s="149">
        <v>0</v>
      </c>
      <c r="E21" s="133">
        <v>0</v>
      </c>
      <c r="F21" s="149">
        <v>0</v>
      </c>
      <c r="G21" s="133">
        <v>0</v>
      </c>
      <c r="H21" s="149">
        <v>0</v>
      </c>
      <c r="I21" s="133">
        <v>0</v>
      </c>
      <c r="J21" s="149">
        <v>0</v>
      </c>
      <c r="K21" s="133">
        <v>0</v>
      </c>
      <c r="L21" s="149">
        <v>0</v>
      </c>
    </row>
    <row r="22" spans="1:12" ht="31.5" customHeight="1">
      <c r="A22" s="118">
        <v>17</v>
      </c>
      <c r="B22" s="121" t="s">
        <v>122</v>
      </c>
      <c r="C22" s="133">
        <v>0</v>
      </c>
      <c r="D22" s="149">
        <v>0</v>
      </c>
      <c r="E22" s="133">
        <v>0</v>
      </c>
      <c r="F22" s="149">
        <v>0</v>
      </c>
      <c r="G22" s="133">
        <v>0</v>
      </c>
      <c r="H22" s="149">
        <v>0</v>
      </c>
      <c r="I22" s="133">
        <v>0</v>
      </c>
      <c r="J22" s="149">
        <v>0</v>
      </c>
      <c r="K22" s="133">
        <v>0</v>
      </c>
      <c r="L22" s="149">
        <v>0</v>
      </c>
    </row>
    <row r="23" spans="1:12" ht="20.25" customHeight="1">
      <c r="A23" s="118">
        <v>18</v>
      </c>
      <c r="B23" s="122" t="s">
        <v>117</v>
      </c>
      <c r="C23" s="133">
        <v>0</v>
      </c>
      <c r="D23" s="149">
        <v>0</v>
      </c>
      <c r="E23" s="133">
        <v>0</v>
      </c>
      <c r="F23" s="149">
        <v>0</v>
      </c>
      <c r="G23" s="133">
        <v>0</v>
      </c>
      <c r="H23" s="149">
        <v>0</v>
      </c>
      <c r="I23" s="133">
        <v>0</v>
      </c>
      <c r="J23" s="149">
        <v>0</v>
      </c>
      <c r="K23" s="133">
        <v>0</v>
      </c>
      <c r="L23" s="149">
        <v>0</v>
      </c>
    </row>
    <row r="24" spans="1:12" ht="20.25" customHeight="1">
      <c r="A24" s="118">
        <v>19</v>
      </c>
      <c r="B24" s="122" t="s">
        <v>118</v>
      </c>
      <c r="C24" s="133">
        <v>0</v>
      </c>
      <c r="D24" s="149">
        <v>0</v>
      </c>
      <c r="E24" s="133">
        <v>0</v>
      </c>
      <c r="F24" s="149">
        <v>0</v>
      </c>
      <c r="G24" s="133">
        <v>0</v>
      </c>
      <c r="H24" s="149">
        <v>0</v>
      </c>
      <c r="I24" s="133">
        <v>0</v>
      </c>
      <c r="J24" s="149">
        <v>0</v>
      </c>
      <c r="K24" s="133">
        <v>0</v>
      </c>
      <c r="L24" s="149">
        <v>0</v>
      </c>
    </row>
    <row r="25" spans="1:12" ht="15">
      <c r="A25" s="118">
        <v>20</v>
      </c>
      <c r="B25" s="120" t="s">
        <v>123</v>
      </c>
      <c r="C25" s="132">
        <f>SUM(C26:C33)</f>
        <v>0</v>
      </c>
      <c r="D25" s="148">
        <f aca="true" t="shared" si="2" ref="D25:L25">SUM(D26:D33)</f>
        <v>0</v>
      </c>
      <c r="E25" s="132">
        <f t="shared" si="2"/>
        <v>0</v>
      </c>
      <c r="F25" s="148">
        <f t="shared" si="2"/>
        <v>0</v>
      </c>
      <c r="G25" s="132">
        <f t="shared" si="2"/>
        <v>0</v>
      </c>
      <c r="H25" s="148">
        <f t="shared" si="2"/>
        <v>0</v>
      </c>
      <c r="I25" s="132">
        <f t="shared" si="2"/>
        <v>0</v>
      </c>
      <c r="J25" s="148">
        <f t="shared" si="2"/>
        <v>0</v>
      </c>
      <c r="K25" s="132">
        <f t="shared" si="2"/>
        <v>0</v>
      </c>
      <c r="L25" s="148">
        <f t="shared" si="2"/>
        <v>0</v>
      </c>
    </row>
    <row r="26" spans="1:12" ht="15.75" customHeight="1">
      <c r="A26" s="118">
        <v>21</v>
      </c>
      <c r="B26" s="121" t="s">
        <v>5</v>
      </c>
      <c r="C26" s="133">
        <v>0</v>
      </c>
      <c r="D26" s="149">
        <v>0</v>
      </c>
      <c r="E26" s="133">
        <v>0</v>
      </c>
      <c r="F26" s="149">
        <v>0</v>
      </c>
      <c r="G26" s="133">
        <v>0</v>
      </c>
      <c r="H26" s="149">
        <v>0</v>
      </c>
      <c r="I26" s="133">
        <v>0</v>
      </c>
      <c r="J26" s="149">
        <v>0</v>
      </c>
      <c r="K26" s="133">
        <v>0</v>
      </c>
      <c r="L26" s="149">
        <v>0</v>
      </c>
    </row>
    <row r="27" spans="1:12" ht="15">
      <c r="A27" s="118">
        <v>22</v>
      </c>
      <c r="B27" s="121" t="s">
        <v>1</v>
      </c>
      <c r="C27" s="133">
        <v>0</v>
      </c>
      <c r="D27" s="149">
        <v>0</v>
      </c>
      <c r="E27" s="133">
        <v>0</v>
      </c>
      <c r="F27" s="149">
        <v>0</v>
      </c>
      <c r="G27" s="133">
        <v>0</v>
      </c>
      <c r="H27" s="149">
        <v>0</v>
      </c>
      <c r="I27" s="133">
        <v>0</v>
      </c>
      <c r="J27" s="149">
        <v>0</v>
      </c>
      <c r="K27" s="133">
        <v>0</v>
      </c>
      <c r="L27" s="149">
        <v>0</v>
      </c>
    </row>
    <row r="28" spans="1:12" ht="75">
      <c r="A28" s="118">
        <v>23</v>
      </c>
      <c r="B28" s="121" t="s">
        <v>124</v>
      </c>
      <c r="C28" s="133">
        <v>0</v>
      </c>
      <c r="D28" s="149">
        <v>0</v>
      </c>
      <c r="E28" s="133">
        <v>0</v>
      </c>
      <c r="F28" s="149">
        <v>0</v>
      </c>
      <c r="G28" s="133">
        <v>0</v>
      </c>
      <c r="H28" s="149">
        <v>0</v>
      </c>
      <c r="I28" s="133">
        <v>0</v>
      </c>
      <c r="J28" s="149">
        <v>0</v>
      </c>
      <c r="K28" s="133">
        <v>0</v>
      </c>
      <c r="L28" s="149">
        <v>0</v>
      </c>
    </row>
    <row r="29" spans="1:12" ht="45">
      <c r="A29" s="118">
        <v>24</v>
      </c>
      <c r="B29" s="121" t="s">
        <v>125</v>
      </c>
      <c r="C29" s="133">
        <v>0</v>
      </c>
      <c r="D29" s="149">
        <v>0</v>
      </c>
      <c r="E29" s="133">
        <v>0</v>
      </c>
      <c r="F29" s="149">
        <v>0</v>
      </c>
      <c r="G29" s="133">
        <v>0</v>
      </c>
      <c r="H29" s="149">
        <v>0</v>
      </c>
      <c r="I29" s="133">
        <v>0</v>
      </c>
      <c r="J29" s="149">
        <v>0</v>
      </c>
      <c r="K29" s="133">
        <v>0</v>
      </c>
      <c r="L29" s="149">
        <v>0</v>
      </c>
    </row>
    <row r="30" spans="1:12" ht="30">
      <c r="A30" s="118">
        <v>25</v>
      </c>
      <c r="B30" s="121" t="s">
        <v>126</v>
      </c>
      <c r="C30" s="133">
        <v>0</v>
      </c>
      <c r="D30" s="149">
        <v>0</v>
      </c>
      <c r="E30" s="133">
        <v>0</v>
      </c>
      <c r="F30" s="149">
        <v>0</v>
      </c>
      <c r="G30" s="133">
        <v>0</v>
      </c>
      <c r="H30" s="149">
        <v>0</v>
      </c>
      <c r="I30" s="133">
        <v>0</v>
      </c>
      <c r="J30" s="149">
        <v>0</v>
      </c>
      <c r="K30" s="133">
        <v>0</v>
      </c>
      <c r="L30" s="149">
        <v>0</v>
      </c>
    </row>
    <row r="31" spans="1:12" ht="30">
      <c r="A31" s="118">
        <v>26</v>
      </c>
      <c r="B31" s="121" t="s">
        <v>28</v>
      </c>
      <c r="C31" s="133">
        <v>0</v>
      </c>
      <c r="D31" s="149">
        <v>0</v>
      </c>
      <c r="E31" s="133">
        <v>0</v>
      </c>
      <c r="F31" s="149">
        <v>0</v>
      </c>
      <c r="G31" s="133">
        <v>0</v>
      </c>
      <c r="H31" s="149">
        <v>0</v>
      </c>
      <c r="I31" s="133">
        <v>0</v>
      </c>
      <c r="J31" s="149">
        <v>0</v>
      </c>
      <c r="K31" s="133">
        <v>0</v>
      </c>
      <c r="L31" s="149">
        <v>0</v>
      </c>
    </row>
    <row r="32" spans="1:12" ht="15">
      <c r="A32" s="118">
        <v>27</v>
      </c>
      <c r="B32" s="121" t="s">
        <v>29</v>
      </c>
      <c r="C32" s="133">
        <v>0</v>
      </c>
      <c r="D32" s="149">
        <v>0</v>
      </c>
      <c r="E32" s="133">
        <v>0</v>
      </c>
      <c r="F32" s="149">
        <v>0</v>
      </c>
      <c r="G32" s="133">
        <v>0</v>
      </c>
      <c r="H32" s="149">
        <v>0</v>
      </c>
      <c r="I32" s="133">
        <v>0</v>
      </c>
      <c r="J32" s="149">
        <v>0</v>
      </c>
      <c r="K32" s="133">
        <v>0</v>
      </c>
      <c r="L32" s="149">
        <v>0</v>
      </c>
    </row>
    <row r="33" spans="1:12" ht="108" customHeight="1">
      <c r="A33" s="118">
        <v>28</v>
      </c>
      <c r="B33" s="121" t="s">
        <v>127</v>
      </c>
      <c r="C33" s="133">
        <v>0</v>
      </c>
      <c r="D33" s="149">
        <v>0</v>
      </c>
      <c r="E33" s="133">
        <v>0</v>
      </c>
      <c r="F33" s="149">
        <v>0</v>
      </c>
      <c r="G33" s="133">
        <v>0</v>
      </c>
      <c r="H33" s="149">
        <v>0</v>
      </c>
      <c r="I33" s="133">
        <v>0</v>
      </c>
      <c r="J33" s="149">
        <v>0</v>
      </c>
      <c r="K33" s="133">
        <v>0</v>
      </c>
      <c r="L33" s="149">
        <v>0</v>
      </c>
    </row>
    <row r="34" spans="1:12" ht="31.5" customHeight="1">
      <c r="A34" s="118">
        <v>29</v>
      </c>
      <c r="B34" s="120" t="s">
        <v>140</v>
      </c>
      <c r="C34" s="132">
        <f>SUM(C35,C42,C43,C44)</f>
        <v>4373</v>
      </c>
      <c r="D34" s="148">
        <f aca="true" t="shared" si="3" ref="D34:K34">SUM(D35,D42,D43,D44)</f>
        <v>37018888.05000001</v>
      </c>
      <c r="E34" s="132">
        <f t="shared" si="3"/>
        <v>4098</v>
      </c>
      <c r="F34" s="148">
        <f t="shared" si="3"/>
        <v>43176106.38999999</v>
      </c>
      <c r="G34" s="132">
        <f t="shared" si="3"/>
        <v>55</v>
      </c>
      <c r="H34" s="148">
        <f t="shared" si="3"/>
        <v>66492.41</v>
      </c>
      <c r="I34" s="132">
        <f t="shared" si="3"/>
        <v>94</v>
      </c>
      <c r="J34" s="148">
        <f t="shared" si="3"/>
        <v>1043629.24</v>
      </c>
      <c r="K34" s="132">
        <f t="shared" si="3"/>
        <v>140</v>
      </c>
      <c r="L34" s="148">
        <f>SUM(L35,L42,L43,L44)</f>
        <v>84471.39999999979</v>
      </c>
    </row>
    <row r="35" spans="1:12" ht="21" customHeight="1">
      <c r="A35" s="118">
        <v>30</v>
      </c>
      <c r="B35" s="121" t="s">
        <v>130</v>
      </c>
      <c r="C35" s="133">
        <f>SUM(C36,C39)</f>
        <v>4144</v>
      </c>
      <c r="D35" s="149">
        <f>SUM(D36,D39)</f>
        <v>36903519.23160002</v>
      </c>
      <c r="E35" s="133">
        <f aca="true" t="shared" si="4" ref="E35:L35">SUM(E36,E39)</f>
        <v>3872</v>
      </c>
      <c r="F35" s="149">
        <f t="shared" si="4"/>
        <v>43056915.26</v>
      </c>
      <c r="G35" s="133">
        <f t="shared" si="4"/>
        <v>53</v>
      </c>
      <c r="H35" s="149">
        <f t="shared" si="4"/>
        <v>65665.61</v>
      </c>
      <c r="I35" s="133">
        <f t="shared" si="4"/>
        <v>94</v>
      </c>
      <c r="J35" s="149">
        <f t="shared" si="4"/>
        <v>1043629.24</v>
      </c>
      <c r="K35" s="133">
        <f t="shared" si="4"/>
        <v>139</v>
      </c>
      <c r="L35" s="149">
        <f t="shared" si="4"/>
        <v>84057.9999999998</v>
      </c>
    </row>
    <row r="36" spans="1:12" ht="19.5" customHeight="1">
      <c r="A36" s="118">
        <v>31</v>
      </c>
      <c r="B36" s="121" t="s">
        <v>131</v>
      </c>
      <c r="C36" s="134">
        <v>1843</v>
      </c>
      <c r="D36" s="150">
        <v>34394456.8316</v>
      </c>
      <c r="E36" s="135">
        <v>1824</v>
      </c>
      <c r="F36" s="151">
        <v>38985536.05</v>
      </c>
      <c r="G36" s="134">
        <v>3</v>
      </c>
      <c r="H36" s="150">
        <v>8565</v>
      </c>
      <c r="I36" s="136">
        <v>29</v>
      </c>
      <c r="J36" s="155">
        <v>951125.52</v>
      </c>
      <c r="K36" s="135">
        <v>1</v>
      </c>
      <c r="L36" s="151">
        <v>1378</v>
      </c>
    </row>
    <row r="37" spans="1:12" ht="16.5" customHeight="1">
      <c r="A37" s="118">
        <v>32</v>
      </c>
      <c r="B37" s="122" t="s">
        <v>132</v>
      </c>
      <c r="C37" s="134">
        <v>1717</v>
      </c>
      <c r="D37" s="150">
        <v>34259986.7143</v>
      </c>
      <c r="E37" s="135">
        <v>1700</v>
      </c>
      <c r="F37" s="151">
        <v>38822263.6</v>
      </c>
      <c r="G37" s="134">
        <v>3</v>
      </c>
      <c r="H37" s="150">
        <v>8565</v>
      </c>
      <c r="I37" s="136">
        <v>27</v>
      </c>
      <c r="J37" s="155">
        <v>947930.22</v>
      </c>
      <c r="K37" s="135">
        <v>1</v>
      </c>
      <c r="L37" s="151">
        <v>1378</v>
      </c>
    </row>
    <row r="38" spans="1:12" ht="16.5" customHeight="1">
      <c r="A38" s="118">
        <v>33</v>
      </c>
      <c r="B38" s="122" t="s">
        <v>115</v>
      </c>
      <c r="C38" s="134">
        <v>126</v>
      </c>
      <c r="D38" s="150">
        <v>134470.1173</v>
      </c>
      <c r="E38" s="135">
        <v>124</v>
      </c>
      <c r="F38" s="151">
        <v>163272.45</v>
      </c>
      <c r="G38" s="134">
        <v>0</v>
      </c>
      <c r="H38" s="150">
        <v>0</v>
      </c>
      <c r="I38" s="136">
        <v>2</v>
      </c>
      <c r="J38" s="155">
        <v>3195.3</v>
      </c>
      <c r="K38" s="135">
        <v>0</v>
      </c>
      <c r="L38" s="151">
        <v>0</v>
      </c>
    </row>
    <row r="39" spans="1:12" ht="21" customHeight="1">
      <c r="A39" s="118">
        <v>34</v>
      </c>
      <c r="B39" s="121" t="s">
        <v>133</v>
      </c>
      <c r="C39" s="134">
        <v>2301</v>
      </c>
      <c r="D39" s="150">
        <v>2509062.40000001</v>
      </c>
      <c r="E39" s="135">
        <v>2048</v>
      </c>
      <c r="F39" s="151">
        <v>4071379.21</v>
      </c>
      <c r="G39" s="134">
        <v>50</v>
      </c>
      <c r="H39" s="150">
        <v>57100.61</v>
      </c>
      <c r="I39" s="136">
        <v>65</v>
      </c>
      <c r="J39" s="155">
        <v>92503.72</v>
      </c>
      <c r="K39" s="135">
        <v>138</v>
      </c>
      <c r="L39" s="151">
        <v>82679.9999999998</v>
      </c>
    </row>
    <row r="40" spans="1:12" ht="30" customHeight="1">
      <c r="A40" s="118">
        <v>35</v>
      </c>
      <c r="B40" s="122" t="s">
        <v>134</v>
      </c>
      <c r="C40" s="134">
        <v>1234</v>
      </c>
      <c r="D40" s="150">
        <v>1887860</v>
      </c>
      <c r="E40" s="135">
        <v>1147</v>
      </c>
      <c r="F40" s="151">
        <v>3422673.04</v>
      </c>
      <c r="G40" s="134">
        <v>14</v>
      </c>
      <c r="H40" s="150">
        <v>34437.48</v>
      </c>
      <c r="I40" s="136">
        <v>62</v>
      </c>
      <c r="J40" s="155">
        <v>89747.72</v>
      </c>
      <c r="K40" s="135">
        <v>8</v>
      </c>
      <c r="L40" s="151">
        <v>11024</v>
      </c>
    </row>
    <row r="41" spans="1:12" ht="21" customHeight="1">
      <c r="A41" s="118">
        <v>36</v>
      </c>
      <c r="B41" s="122" t="s">
        <v>118</v>
      </c>
      <c r="C41" s="134">
        <v>1067</v>
      </c>
      <c r="D41" s="150">
        <v>621202.399999999</v>
      </c>
      <c r="E41" s="135">
        <v>901</v>
      </c>
      <c r="F41" s="151">
        <v>648706.169999998</v>
      </c>
      <c r="G41" s="134">
        <v>36</v>
      </c>
      <c r="H41" s="150">
        <v>22663.13</v>
      </c>
      <c r="I41" s="136">
        <v>3</v>
      </c>
      <c r="J41" s="155">
        <v>2756</v>
      </c>
      <c r="K41" s="135">
        <v>130</v>
      </c>
      <c r="L41" s="151">
        <v>71655.9999999998</v>
      </c>
    </row>
    <row r="42" spans="1:12" ht="45" customHeight="1">
      <c r="A42" s="118">
        <v>37</v>
      </c>
      <c r="B42" s="121" t="s">
        <v>135</v>
      </c>
      <c r="C42" s="134">
        <v>11</v>
      </c>
      <c r="D42" s="150">
        <v>25661.0184</v>
      </c>
      <c r="E42" s="135">
        <v>11</v>
      </c>
      <c r="F42" s="151">
        <v>29049.16</v>
      </c>
      <c r="G42" s="134">
        <v>0</v>
      </c>
      <c r="H42" s="150">
        <v>0</v>
      </c>
      <c r="I42" s="136">
        <v>0</v>
      </c>
      <c r="J42" s="155">
        <v>0</v>
      </c>
      <c r="K42" s="135">
        <v>0</v>
      </c>
      <c r="L42" s="151">
        <v>0</v>
      </c>
    </row>
    <row r="43" spans="1:12" ht="30" customHeight="1">
      <c r="A43" s="118">
        <v>38</v>
      </c>
      <c r="B43" s="123" t="s">
        <v>30</v>
      </c>
      <c r="C43" s="134">
        <v>0</v>
      </c>
      <c r="D43" s="150">
        <v>0</v>
      </c>
      <c r="E43" s="135">
        <v>0</v>
      </c>
      <c r="F43" s="151">
        <v>0</v>
      </c>
      <c r="G43" s="134">
        <v>0</v>
      </c>
      <c r="H43" s="150">
        <v>0</v>
      </c>
      <c r="I43" s="136">
        <v>0</v>
      </c>
      <c r="J43" s="155">
        <v>0</v>
      </c>
      <c r="K43" s="135">
        <v>0</v>
      </c>
      <c r="L43" s="151">
        <v>0</v>
      </c>
    </row>
    <row r="44" spans="1:12" ht="51" customHeight="1">
      <c r="A44" s="118">
        <v>39</v>
      </c>
      <c r="B44" s="121" t="s">
        <v>136</v>
      </c>
      <c r="C44" s="134">
        <v>218</v>
      </c>
      <c r="D44" s="150">
        <v>89707.7999999998</v>
      </c>
      <c r="E44" s="135">
        <v>215</v>
      </c>
      <c r="F44" s="151">
        <v>90141.9699999999</v>
      </c>
      <c r="G44" s="134">
        <v>2</v>
      </c>
      <c r="H44" s="150">
        <v>826.8</v>
      </c>
      <c r="I44" s="136">
        <v>0</v>
      </c>
      <c r="J44" s="155">
        <v>0</v>
      </c>
      <c r="K44" s="135">
        <v>1</v>
      </c>
      <c r="L44" s="151">
        <v>413.4</v>
      </c>
    </row>
    <row r="45" spans="1:12" ht="21.75" customHeight="1">
      <c r="A45" s="118">
        <v>40</v>
      </c>
      <c r="B45" s="120" t="s">
        <v>137</v>
      </c>
      <c r="C45" s="132">
        <f>SUM(C46:C51)</f>
        <v>80</v>
      </c>
      <c r="D45" s="148">
        <f aca="true" t="shared" si="5" ref="D45:L45">SUM(D46:D51)</f>
        <v>2312.2840000000006</v>
      </c>
      <c r="E45" s="132">
        <f t="shared" si="5"/>
        <v>80</v>
      </c>
      <c r="F45" s="148">
        <f t="shared" si="5"/>
        <v>2314.36</v>
      </c>
      <c r="G45" s="132">
        <f t="shared" si="5"/>
        <v>0</v>
      </c>
      <c r="H45" s="148">
        <f t="shared" si="5"/>
        <v>0</v>
      </c>
      <c r="I45" s="132">
        <f t="shared" si="5"/>
        <v>0</v>
      </c>
      <c r="J45" s="148">
        <f t="shared" si="5"/>
        <v>0</v>
      </c>
      <c r="K45" s="132">
        <f t="shared" si="5"/>
        <v>0</v>
      </c>
      <c r="L45" s="148">
        <f t="shared" si="5"/>
        <v>0</v>
      </c>
    </row>
    <row r="46" spans="1:12" ht="18.75" customHeight="1">
      <c r="A46" s="118">
        <v>41</v>
      </c>
      <c r="B46" s="121" t="s">
        <v>20</v>
      </c>
      <c r="C46" s="133">
        <v>51</v>
      </c>
      <c r="D46" s="149">
        <v>1120.314</v>
      </c>
      <c r="E46" s="137">
        <v>51</v>
      </c>
      <c r="F46" s="152">
        <v>1120.79</v>
      </c>
      <c r="G46" s="133">
        <v>0</v>
      </c>
      <c r="H46" s="150">
        <v>0</v>
      </c>
      <c r="I46" s="136">
        <v>0</v>
      </c>
      <c r="J46" s="155">
        <v>0</v>
      </c>
      <c r="K46" s="137">
        <v>0</v>
      </c>
      <c r="L46" s="152">
        <v>0</v>
      </c>
    </row>
    <row r="47" spans="1:12" ht="21" customHeight="1">
      <c r="A47" s="118">
        <v>42</v>
      </c>
      <c r="B47" s="121" t="s">
        <v>21</v>
      </c>
      <c r="C47" s="133">
        <v>18</v>
      </c>
      <c r="D47" s="149">
        <v>744.12</v>
      </c>
      <c r="E47" s="137">
        <v>18</v>
      </c>
      <c r="F47" s="152">
        <v>744.16</v>
      </c>
      <c r="G47" s="133">
        <v>0</v>
      </c>
      <c r="H47" s="150">
        <v>0</v>
      </c>
      <c r="I47" s="136">
        <v>0</v>
      </c>
      <c r="J47" s="155">
        <v>0</v>
      </c>
      <c r="K47" s="137">
        <v>0</v>
      </c>
      <c r="L47" s="152">
        <v>0</v>
      </c>
    </row>
    <row r="48" spans="1:12" ht="21" customHeight="1">
      <c r="A48" s="118">
        <v>43</v>
      </c>
      <c r="B48" s="121" t="s">
        <v>22</v>
      </c>
      <c r="C48" s="133">
        <v>1</v>
      </c>
      <c r="D48" s="149">
        <v>13.78</v>
      </c>
      <c r="E48" s="137">
        <v>1</v>
      </c>
      <c r="F48" s="152">
        <v>14</v>
      </c>
      <c r="G48" s="133">
        <v>0</v>
      </c>
      <c r="H48" s="150">
        <v>0</v>
      </c>
      <c r="I48" s="136">
        <v>0</v>
      </c>
      <c r="J48" s="155">
        <v>0</v>
      </c>
      <c r="K48" s="137">
        <v>0</v>
      </c>
      <c r="L48" s="152">
        <v>0</v>
      </c>
    </row>
    <row r="49" spans="1:12" ht="27" customHeight="1">
      <c r="A49" s="118">
        <v>44</v>
      </c>
      <c r="B49" s="121" t="s">
        <v>23</v>
      </c>
      <c r="C49" s="133">
        <v>9</v>
      </c>
      <c r="D49" s="149">
        <v>372.06</v>
      </c>
      <c r="E49" s="137">
        <v>9</v>
      </c>
      <c r="F49" s="152">
        <v>373.4</v>
      </c>
      <c r="G49" s="133">
        <v>0</v>
      </c>
      <c r="H49" s="150">
        <v>0</v>
      </c>
      <c r="I49" s="136">
        <v>0</v>
      </c>
      <c r="J49" s="155">
        <v>0</v>
      </c>
      <c r="K49" s="137">
        <v>0</v>
      </c>
      <c r="L49" s="152">
        <v>0</v>
      </c>
    </row>
    <row r="50" spans="1:12" ht="76.5" customHeight="1">
      <c r="A50" s="118">
        <v>45</v>
      </c>
      <c r="B50" s="121" t="s">
        <v>138</v>
      </c>
      <c r="C50" s="133">
        <v>1</v>
      </c>
      <c r="D50" s="149">
        <v>62.01</v>
      </c>
      <c r="E50" s="137">
        <v>1</v>
      </c>
      <c r="F50" s="152">
        <v>62.01</v>
      </c>
      <c r="G50" s="133">
        <v>0</v>
      </c>
      <c r="H50" s="150">
        <v>0</v>
      </c>
      <c r="I50" s="136">
        <v>0</v>
      </c>
      <c r="J50" s="155">
        <v>0</v>
      </c>
      <c r="K50" s="137">
        <v>0</v>
      </c>
      <c r="L50" s="152">
        <v>0</v>
      </c>
    </row>
    <row r="51" spans="1:12" ht="24" customHeight="1">
      <c r="A51" s="118">
        <v>46</v>
      </c>
      <c r="B51" s="121" t="s">
        <v>139</v>
      </c>
      <c r="C51" s="133">
        <v>0</v>
      </c>
      <c r="D51" s="149">
        <v>0</v>
      </c>
      <c r="E51" s="137">
        <v>0</v>
      </c>
      <c r="F51" s="152">
        <v>0</v>
      </c>
      <c r="G51" s="133">
        <v>0</v>
      </c>
      <c r="H51" s="150">
        <v>0</v>
      </c>
      <c r="I51" s="136">
        <v>0</v>
      </c>
      <c r="J51" s="155">
        <v>0</v>
      </c>
      <c r="K51" s="137">
        <v>0</v>
      </c>
      <c r="L51" s="152">
        <v>0</v>
      </c>
    </row>
    <row r="52" spans="1:12" ht="28.5" customHeight="1">
      <c r="A52" s="118">
        <v>47</v>
      </c>
      <c r="B52" s="120" t="s">
        <v>129</v>
      </c>
      <c r="C52" s="132">
        <v>0</v>
      </c>
      <c r="D52" s="148">
        <v>0</v>
      </c>
      <c r="E52" s="138">
        <v>0</v>
      </c>
      <c r="F52" s="153">
        <v>0</v>
      </c>
      <c r="G52" s="132">
        <v>0</v>
      </c>
      <c r="H52" s="154">
        <v>0</v>
      </c>
      <c r="I52" s="139">
        <v>0</v>
      </c>
      <c r="J52" s="156">
        <v>0</v>
      </c>
      <c r="K52" s="138">
        <v>0</v>
      </c>
      <c r="L52" s="153">
        <v>0</v>
      </c>
    </row>
    <row r="53" spans="1:12" ht="15">
      <c r="A53" s="118">
        <v>48</v>
      </c>
      <c r="B53" s="119" t="s">
        <v>128</v>
      </c>
      <c r="C53" s="132">
        <f aca="true" t="shared" si="6" ref="C53:L53">SUM(C6,C25,C34,C45,C52)</f>
        <v>4453</v>
      </c>
      <c r="D53" s="148">
        <f t="shared" si="6"/>
        <v>37021200.334000014</v>
      </c>
      <c r="E53" s="132">
        <f t="shared" si="6"/>
        <v>4178</v>
      </c>
      <c r="F53" s="148">
        <f t="shared" si="6"/>
        <v>43178420.74999999</v>
      </c>
      <c r="G53" s="132">
        <f t="shared" si="6"/>
        <v>55</v>
      </c>
      <c r="H53" s="148">
        <f t="shared" si="6"/>
        <v>66492.41</v>
      </c>
      <c r="I53" s="132">
        <f t="shared" si="6"/>
        <v>94</v>
      </c>
      <c r="J53" s="148">
        <f t="shared" si="6"/>
        <v>1043629.24</v>
      </c>
      <c r="K53" s="132">
        <f>SUM(K6,K25,K34,K45,K52)</f>
        <v>140</v>
      </c>
      <c r="L53" s="148">
        <f t="shared" si="6"/>
        <v>84471.39999999979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row r="72" ht="12">
      <c r="D72" s="131"/>
    </row>
  </sheetData>
  <sheetProtection/>
  <mergeCells count="17">
    <mergeCell ref="L3:L4"/>
    <mergeCell ref="K2:L2"/>
    <mergeCell ref="I2:J2"/>
    <mergeCell ref="I3:I4"/>
    <mergeCell ref="D2:D4"/>
    <mergeCell ref="K3:K4"/>
    <mergeCell ref="J3:J4"/>
    <mergeCell ref="G2:H2"/>
    <mergeCell ref="G3:G4"/>
    <mergeCell ref="H3:H4"/>
    <mergeCell ref="B1:C1"/>
    <mergeCell ref="A2:A4"/>
    <mergeCell ref="B2:B4"/>
    <mergeCell ref="E3:E4"/>
    <mergeCell ref="F3:F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&amp;LB390703E</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64" t="s">
        <v>31</v>
      </c>
      <c r="C1" s="164"/>
      <c r="D1" s="4"/>
    </row>
    <row r="2" spans="2:4" s="3" customFormat="1" ht="7.5" customHeight="1">
      <c r="B2" s="2"/>
      <c r="C2" s="2"/>
      <c r="D2" s="2"/>
    </row>
    <row r="3" spans="1:6" s="3" customFormat="1" ht="25.5" customHeight="1">
      <c r="A3" s="171" t="s">
        <v>0</v>
      </c>
      <c r="B3" s="171" t="s">
        <v>32</v>
      </c>
      <c r="C3" s="171"/>
      <c r="D3" s="171"/>
      <c r="E3" s="167" t="s">
        <v>7</v>
      </c>
      <c r="F3" s="167" t="s">
        <v>25</v>
      </c>
    </row>
    <row r="4" spans="1:6" s="3" customFormat="1" ht="14.25" customHeight="1">
      <c r="A4" s="171"/>
      <c r="B4" s="171"/>
      <c r="C4" s="171"/>
      <c r="D4" s="171"/>
      <c r="E4" s="167"/>
      <c r="F4" s="167"/>
    </row>
    <row r="5" spans="1:6" s="3" customFormat="1" ht="23.25" customHeight="1">
      <c r="A5" s="68">
        <v>1</v>
      </c>
      <c r="B5" s="165" t="s">
        <v>33</v>
      </c>
      <c r="C5" s="165"/>
      <c r="D5" s="165"/>
      <c r="E5" s="140">
        <f>SUM(E6:E31)</f>
        <v>0</v>
      </c>
      <c r="F5" s="146">
        <f>SUM(F6:F31)</f>
        <v>0</v>
      </c>
    </row>
    <row r="6" spans="1:6" s="3" customFormat="1" ht="19.5" customHeight="1">
      <c r="A6" s="68">
        <v>2</v>
      </c>
      <c r="B6" s="168" t="s">
        <v>80</v>
      </c>
      <c r="C6" s="169"/>
      <c r="D6" s="170"/>
      <c r="E6" s="141">
        <v>0</v>
      </c>
      <c r="F6" s="147">
        <v>0</v>
      </c>
    </row>
    <row r="7" spans="1:6" s="3" customFormat="1" ht="21.75" customHeight="1">
      <c r="A7" s="68">
        <v>3</v>
      </c>
      <c r="B7" s="168" t="s">
        <v>78</v>
      </c>
      <c r="C7" s="169"/>
      <c r="D7" s="170"/>
      <c r="E7" s="141">
        <v>0</v>
      </c>
      <c r="F7" s="147">
        <v>0</v>
      </c>
    </row>
    <row r="8" spans="1:6" s="3" customFormat="1" ht="15.75" customHeight="1">
      <c r="A8" s="68">
        <v>4</v>
      </c>
      <c r="B8" s="168" t="s">
        <v>34</v>
      </c>
      <c r="C8" s="169"/>
      <c r="D8" s="170"/>
      <c r="E8" s="141">
        <v>0</v>
      </c>
      <c r="F8" s="147">
        <v>0</v>
      </c>
    </row>
    <row r="9" spans="1:6" s="3" customFormat="1" ht="30.75" customHeight="1">
      <c r="A9" s="68">
        <v>5</v>
      </c>
      <c r="B9" s="168" t="s">
        <v>81</v>
      </c>
      <c r="C9" s="169"/>
      <c r="D9" s="170"/>
      <c r="E9" s="141">
        <v>0</v>
      </c>
      <c r="F9" s="147">
        <v>0</v>
      </c>
    </row>
    <row r="10" spans="1:6" s="3" customFormat="1" ht="27" customHeight="1">
      <c r="A10" s="68">
        <v>6</v>
      </c>
      <c r="B10" s="168" t="s">
        <v>83</v>
      </c>
      <c r="C10" s="169"/>
      <c r="D10" s="170"/>
      <c r="E10" s="141">
        <v>0</v>
      </c>
      <c r="F10" s="147">
        <v>0</v>
      </c>
    </row>
    <row r="11" spans="1:6" s="3" customFormat="1" ht="15.75" customHeight="1">
      <c r="A11" s="68">
        <v>7</v>
      </c>
      <c r="B11" s="75" t="s">
        <v>35</v>
      </c>
      <c r="C11" s="76"/>
      <c r="D11" s="77"/>
      <c r="E11" s="141">
        <v>0</v>
      </c>
      <c r="F11" s="147">
        <v>0</v>
      </c>
    </row>
    <row r="12" spans="1:6" s="3" customFormat="1" ht="16.5" customHeight="1">
      <c r="A12" s="68">
        <v>8</v>
      </c>
      <c r="B12" s="75" t="s">
        <v>36</v>
      </c>
      <c r="C12" s="76"/>
      <c r="D12" s="77"/>
      <c r="E12" s="141">
        <v>0</v>
      </c>
      <c r="F12" s="147">
        <v>0</v>
      </c>
    </row>
    <row r="13" spans="1:6" s="3" customFormat="1" ht="15.75" customHeight="1">
      <c r="A13" s="68">
        <v>9</v>
      </c>
      <c r="B13" s="75" t="s">
        <v>37</v>
      </c>
      <c r="C13" s="76"/>
      <c r="D13" s="77"/>
      <c r="E13" s="141">
        <v>0</v>
      </c>
      <c r="F13" s="147">
        <v>0</v>
      </c>
    </row>
    <row r="14" spans="1:6" s="3" customFormat="1" ht="27" customHeight="1">
      <c r="A14" s="68">
        <v>10</v>
      </c>
      <c r="B14" s="168" t="s">
        <v>82</v>
      </c>
      <c r="C14" s="169"/>
      <c r="D14" s="170"/>
      <c r="E14" s="141">
        <v>0</v>
      </c>
      <c r="F14" s="147">
        <v>0</v>
      </c>
    </row>
    <row r="15" spans="1:6" s="3" customFormat="1" ht="21" customHeight="1">
      <c r="A15" s="68">
        <v>11</v>
      </c>
      <c r="B15" s="75" t="s">
        <v>9</v>
      </c>
      <c r="C15" s="76"/>
      <c r="D15" s="77"/>
      <c r="E15" s="141">
        <v>0</v>
      </c>
      <c r="F15" s="147">
        <v>0</v>
      </c>
    </row>
    <row r="16" spans="1:6" s="3" customFormat="1" ht="19.5" customHeight="1">
      <c r="A16" s="68">
        <v>12</v>
      </c>
      <c r="B16" s="75" t="s">
        <v>38</v>
      </c>
      <c r="C16" s="76"/>
      <c r="D16" s="77"/>
      <c r="E16" s="141">
        <v>0</v>
      </c>
      <c r="F16" s="147">
        <v>0</v>
      </c>
    </row>
    <row r="17" spans="1:6" s="3" customFormat="1" ht="24" customHeight="1">
      <c r="A17" s="68">
        <v>13</v>
      </c>
      <c r="B17" s="166" t="s">
        <v>10</v>
      </c>
      <c r="C17" s="166"/>
      <c r="D17" s="166"/>
      <c r="E17" s="141">
        <v>0</v>
      </c>
      <c r="F17" s="147">
        <v>0</v>
      </c>
    </row>
    <row r="18" spans="1:6" s="3" customFormat="1" ht="37.5" customHeight="1">
      <c r="A18" s="68">
        <v>14</v>
      </c>
      <c r="B18" s="166" t="s">
        <v>11</v>
      </c>
      <c r="C18" s="166"/>
      <c r="D18" s="166"/>
      <c r="E18" s="141">
        <v>0</v>
      </c>
      <c r="F18" s="147">
        <v>0</v>
      </c>
    </row>
    <row r="19" spans="1:6" s="3" customFormat="1" ht="27.75" customHeight="1">
      <c r="A19" s="68">
        <v>15</v>
      </c>
      <c r="B19" s="166" t="s">
        <v>12</v>
      </c>
      <c r="C19" s="166"/>
      <c r="D19" s="166"/>
      <c r="E19" s="141">
        <v>0</v>
      </c>
      <c r="F19" s="147">
        <v>0</v>
      </c>
    </row>
    <row r="20" spans="1:6" s="3" customFormat="1" ht="36" customHeight="1">
      <c r="A20" s="68">
        <v>16</v>
      </c>
      <c r="B20" s="166" t="s">
        <v>13</v>
      </c>
      <c r="C20" s="166"/>
      <c r="D20" s="166"/>
      <c r="E20" s="141">
        <v>0</v>
      </c>
      <c r="F20" s="147">
        <v>0</v>
      </c>
    </row>
    <row r="21" spans="1:6" s="3" customFormat="1" ht="17.25" customHeight="1">
      <c r="A21" s="68">
        <v>17</v>
      </c>
      <c r="B21" s="166" t="s">
        <v>39</v>
      </c>
      <c r="C21" s="166"/>
      <c r="D21" s="166"/>
      <c r="E21" s="141">
        <v>0</v>
      </c>
      <c r="F21" s="147">
        <v>0</v>
      </c>
    </row>
    <row r="22" spans="1:6" s="3" customFormat="1" ht="48.75" customHeight="1">
      <c r="A22" s="68">
        <v>18</v>
      </c>
      <c r="B22" s="166" t="s">
        <v>14</v>
      </c>
      <c r="C22" s="166"/>
      <c r="D22" s="166"/>
      <c r="E22" s="141">
        <v>0</v>
      </c>
      <c r="F22" s="147">
        <v>0</v>
      </c>
    </row>
    <row r="23" spans="1:6" s="3" customFormat="1" ht="40.5" customHeight="1">
      <c r="A23" s="68">
        <v>19</v>
      </c>
      <c r="B23" s="166" t="s">
        <v>15</v>
      </c>
      <c r="C23" s="166"/>
      <c r="D23" s="166"/>
      <c r="E23" s="141">
        <v>0</v>
      </c>
      <c r="F23" s="147">
        <v>0</v>
      </c>
    </row>
    <row r="24" spans="1:6" s="3" customFormat="1" ht="45" customHeight="1">
      <c r="A24" s="68">
        <v>20</v>
      </c>
      <c r="B24" s="166" t="s">
        <v>40</v>
      </c>
      <c r="C24" s="166"/>
      <c r="D24" s="166"/>
      <c r="E24" s="141">
        <v>0</v>
      </c>
      <c r="F24" s="147">
        <v>0</v>
      </c>
    </row>
    <row r="25" spans="1:6" s="3" customFormat="1" ht="48" customHeight="1">
      <c r="A25" s="68">
        <v>21</v>
      </c>
      <c r="B25" s="166" t="s">
        <v>16</v>
      </c>
      <c r="C25" s="166"/>
      <c r="D25" s="166"/>
      <c r="E25" s="141">
        <v>0</v>
      </c>
      <c r="F25" s="147">
        <v>0</v>
      </c>
    </row>
    <row r="26" spans="1:6" s="3" customFormat="1" ht="47.25" customHeight="1">
      <c r="A26" s="68">
        <v>22</v>
      </c>
      <c r="B26" s="166" t="s">
        <v>17</v>
      </c>
      <c r="C26" s="166"/>
      <c r="D26" s="166"/>
      <c r="E26" s="141">
        <v>0</v>
      </c>
      <c r="F26" s="147">
        <v>0</v>
      </c>
    </row>
    <row r="27" spans="1:6" s="3" customFormat="1" ht="36" customHeight="1">
      <c r="A27" s="68">
        <v>23</v>
      </c>
      <c r="B27" s="166" t="s">
        <v>18</v>
      </c>
      <c r="C27" s="166"/>
      <c r="D27" s="166"/>
      <c r="E27" s="141">
        <v>0</v>
      </c>
      <c r="F27" s="147">
        <v>0</v>
      </c>
    </row>
    <row r="28" spans="1:6" s="3" customFormat="1" ht="53.25" customHeight="1">
      <c r="A28" s="68">
        <v>24</v>
      </c>
      <c r="B28" s="166" t="s">
        <v>19</v>
      </c>
      <c r="C28" s="166"/>
      <c r="D28" s="166"/>
      <c r="E28" s="141">
        <v>0</v>
      </c>
      <c r="F28" s="147">
        <v>0</v>
      </c>
    </row>
    <row r="29" spans="1:6" s="3" customFormat="1" ht="26.25" customHeight="1">
      <c r="A29" s="68">
        <v>25</v>
      </c>
      <c r="B29" s="166" t="s">
        <v>24</v>
      </c>
      <c r="C29" s="166"/>
      <c r="D29" s="166"/>
      <c r="E29" s="141">
        <v>0</v>
      </c>
      <c r="F29" s="147">
        <v>0</v>
      </c>
    </row>
    <row r="30" spans="1:6" s="3" customFormat="1" ht="32.25" customHeight="1">
      <c r="A30" s="68">
        <v>26</v>
      </c>
      <c r="B30" s="166" t="s">
        <v>41</v>
      </c>
      <c r="C30" s="166"/>
      <c r="D30" s="166"/>
      <c r="E30" s="141">
        <v>0</v>
      </c>
      <c r="F30" s="147">
        <v>0</v>
      </c>
    </row>
    <row r="31" spans="1:6" s="3" customFormat="1" ht="39" customHeight="1">
      <c r="A31" s="69">
        <v>27</v>
      </c>
      <c r="B31" s="166" t="s">
        <v>75</v>
      </c>
      <c r="C31" s="166"/>
      <c r="D31" s="166"/>
      <c r="E31" s="141">
        <v>0</v>
      </c>
      <c r="F31" s="147">
        <v>0</v>
      </c>
    </row>
    <row r="32" ht="14.25" customHeight="1"/>
    <row r="33" spans="1:10" ht="15.75" customHeight="1">
      <c r="A33" s="64"/>
      <c r="G33" s="86"/>
      <c r="H33" s="42"/>
      <c r="I33" s="42"/>
      <c r="J33" s="42"/>
    </row>
    <row r="34" spans="1:10" ht="15.75" customHeight="1">
      <c r="A34" s="64"/>
      <c r="G34" s="57"/>
      <c r="H34" s="42"/>
      <c r="I34" s="42"/>
      <c r="J34" s="42"/>
    </row>
    <row r="35" spans="1:8" ht="12.75" customHeight="1">
      <c r="A35" s="55"/>
      <c r="G35" s="85"/>
      <c r="H35" s="43"/>
    </row>
    <row r="36" spans="1:8" ht="14.25">
      <c r="A36" s="56"/>
      <c r="G36" s="45"/>
      <c r="H36" s="45"/>
    </row>
    <row r="37" spans="1:8" ht="14.25">
      <c r="A37" s="56"/>
      <c r="G37" s="45"/>
      <c r="H37" s="45"/>
    </row>
    <row r="38" spans="1:8" ht="15" customHeight="1">
      <c r="A38" s="56"/>
      <c r="G38" s="45"/>
      <c r="H38" s="45"/>
    </row>
    <row r="39" spans="1:10" ht="15.75" customHeight="1">
      <c r="A39" s="57"/>
      <c r="G39" s="46"/>
      <c r="H39" s="47"/>
      <c r="I39" s="48"/>
      <c r="J39" s="49"/>
    </row>
    <row r="40" spans="1:10" ht="15" customHeight="1">
      <c r="A40" s="58"/>
      <c r="G40" s="45"/>
      <c r="H40" s="50"/>
      <c r="I40" s="48"/>
      <c r="J40" s="49"/>
    </row>
    <row r="41" spans="1:10" ht="12.75">
      <c r="A41" s="58"/>
      <c r="D41" s="88"/>
      <c r="E41" s="59"/>
      <c r="F41" s="59"/>
      <c r="G41" s="53"/>
      <c r="H41" s="53"/>
      <c r="I41" s="53"/>
      <c r="J41" s="53"/>
    </row>
    <row r="42" spans="1:10" ht="15" customHeight="1">
      <c r="A42" s="60"/>
      <c r="B42" s="61"/>
      <c r="E42" s="87"/>
      <c r="F42" s="51"/>
      <c r="G42" s="51"/>
      <c r="H42" s="51"/>
      <c r="I42" s="48"/>
      <c r="J42" s="49"/>
    </row>
    <row r="43" spans="1:10" ht="12.75">
      <c r="A43" s="60"/>
      <c r="B43" s="61"/>
      <c r="C43" s="61"/>
      <c r="D43" s="61"/>
      <c r="E43" s="62"/>
      <c r="F43" s="62"/>
      <c r="G43" s="52"/>
      <c r="H43" s="47"/>
      <c r="I43" s="48"/>
      <c r="J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&amp;LB390703E</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141</v>
      </c>
      <c r="C1" s="94"/>
      <c r="D1" s="94"/>
      <c r="E1" s="93"/>
      <c r="F1" s="93"/>
    </row>
    <row r="2" spans="1:6" ht="12.75">
      <c r="A2" s="93"/>
      <c r="B2" s="95"/>
      <c r="C2" s="95"/>
      <c r="D2" s="95"/>
      <c r="E2" s="93"/>
      <c r="F2" s="93"/>
    </row>
    <row r="3" spans="1:6" ht="44.25" customHeight="1">
      <c r="A3" s="96" t="s">
        <v>0</v>
      </c>
      <c r="B3" s="175" t="s">
        <v>32</v>
      </c>
      <c r="C3" s="176"/>
      <c r="D3" s="177"/>
      <c r="E3" s="97" t="s">
        <v>7</v>
      </c>
      <c r="F3" s="97" t="s">
        <v>25</v>
      </c>
    </row>
    <row r="4" spans="1:6" ht="18" customHeight="1">
      <c r="A4" s="98">
        <v>1</v>
      </c>
      <c r="B4" s="178" t="s">
        <v>95</v>
      </c>
      <c r="C4" s="179"/>
      <c r="D4" s="180"/>
      <c r="E4" s="142">
        <f>SUM(E5:E20)</f>
        <v>138</v>
      </c>
      <c r="F4" s="144">
        <f>SUM(F5:F20)</f>
        <v>81715.39999999979</v>
      </c>
    </row>
    <row r="5" spans="1:6" ht="20.25" customHeight="1">
      <c r="A5" s="98">
        <v>2</v>
      </c>
      <c r="B5" s="172" t="s">
        <v>96</v>
      </c>
      <c r="C5" s="173"/>
      <c r="D5" s="174"/>
      <c r="E5" s="143">
        <v>127</v>
      </c>
      <c r="F5" s="145">
        <v>75789.9999999998</v>
      </c>
    </row>
    <row r="6" spans="1:6" ht="28.5" customHeight="1">
      <c r="A6" s="98">
        <v>3</v>
      </c>
      <c r="B6" s="172" t="s">
        <v>97</v>
      </c>
      <c r="C6" s="173"/>
      <c r="D6" s="174"/>
      <c r="E6" s="143">
        <v>0</v>
      </c>
      <c r="F6" s="145">
        <v>0</v>
      </c>
    </row>
    <row r="7" spans="1:6" ht="20.25" customHeight="1">
      <c r="A7" s="98">
        <v>4</v>
      </c>
      <c r="B7" s="172" t="s">
        <v>98</v>
      </c>
      <c r="C7" s="173"/>
      <c r="D7" s="174"/>
      <c r="E7" s="143">
        <v>0</v>
      </c>
      <c r="F7" s="145">
        <v>0</v>
      </c>
    </row>
    <row r="8" spans="1:6" ht="41.25" customHeight="1">
      <c r="A8" s="98">
        <v>5</v>
      </c>
      <c r="B8" s="172" t="s">
        <v>99</v>
      </c>
      <c r="C8" s="173"/>
      <c r="D8" s="174"/>
      <c r="E8" s="143">
        <v>0</v>
      </c>
      <c r="F8" s="145">
        <v>0</v>
      </c>
    </row>
    <row r="9" spans="1:6" ht="41.25" customHeight="1">
      <c r="A9" s="98">
        <v>6</v>
      </c>
      <c r="B9" s="172" t="s">
        <v>100</v>
      </c>
      <c r="C9" s="173"/>
      <c r="D9" s="174"/>
      <c r="E9" s="143">
        <v>0</v>
      </c>
      <c r="F9" s="145">
        <v>0</v>
      </c>
    </row>
    <row r="10" spans="1:6" ht="27" customHeight="1">
      <c r="A10" s="98">
        <v>7</v>
      </c>
      <c r="B10" s="172" t="s">
        <v>101</v>
      </c>
      <c r="C10" s="173"/>
      <c r="D10" s="174"/>
      <c r="E10" s="143">
        <v>0</v>
      </c>
      <c r="F10" s="145">
        <v>0</v>
      </c>
    </row>
    <row r="11" spans="1:6" ht="26.25" customHeight="1">
      <c r="A11" s="98">
        <v>8</v>
      </c>
      <c r="B11" s="172" t="s">
        <v>102</v>
      </c>
      <c r="C11" s="173"/>
      <c r="D11" s="174"/>
      <c r="E11" s="143">
        <v>0</v>
      </c>
      <c r="F11" s="145">
        <v>0</v>
      </c>
    </row>
    <row r="12" spans="1:6" ht="29.25" customHeight="1">
      <c r="A12" s="98">
        <v>9</v>
      </c>
      <c r="B12" s="172" t="s">
        <v>82</v>
      </c>
      <c r="C12" s="173"/>
      <c r="D12" s="174"/>
      <c r="E12" s="143">
        <v>0</v>
      </c>
      <c r="F12" s="145">
        <v>0</v>
      </c>
    </row>
    <row r="13" spans="1:6" ht="20.25" customHeight="1">
      <c r="A13" s="98">
        <v>10</v>
      </c>
      <c r="B13" s="172" t="s">
        <v>103</v>
      </c>
      <c r="C13" s="173"/>
      <c r="D13" s="174"/>
      <c r="E13" s="143">
        <v>4</v>
      </c>
      <c r="F13" s="145">
        <v>2204.8</v>
      </c>
    </row>
    <row r="14" spans="1:6" ht="25.5" customHeight="1">
      <c r="A14" s="98">
        <v>11</v>
      </c>
      <c r="B14" s="172" t="s">
        <v>104</v>
      </c>
      <c r="C14" s="173"/>
      <c r="D14" s="174"/>
      <c r="E14" s="143">
        <v>1</v>
      </c>
      <c r="F14" s="145">
        <v>551.2</v>
      </c>
    </row>
    <row r="15" spans="1:6" ht="20.25" customHeight="1">
      <c r="A15" s="98">
        <v>12</v>
      </c>
      <c r="B15" s="172" t="s">
        <v>105</v>
      </c>
      <c r="C15" s="173"/>
      <c r="D15" s="174"/>
      <c r="E15" s="143">
        <v>0</v>
      </c>
      <c r="F15" s="145">
        <v>0</v>
      </c>
    </row>
    <row r="16" spans="1:6" ht="30" customHeight="1">
      <c r="A16" s="98">
        <v>13</v>
      </c>
      <c r="B16" s="172" t="s">
        <v>106</v>
      </c>
      <c r="C16" s="173"/>
      <c r="D16" s="174"/>
      <c r="E16" s="143">
        <v>2</v>
      </c>
      <c r="F16" s="145">
        <v>1102.4</v>
      </c>
    </row>
    <row r="17" spans="1:6" ht="20.25" customHeight="1">
      <c r="A17" s="98">
        <v>14</v>
      </c>
      <c r="B17" s="172" t="s">
        <v>107</v>
      </c>
      <c r="C17" s="173"/>
      <c r="D17" s="174"/>
      <c r="E17" s="143">
        <v>1</v>
      </c>
      <c r="F17" s="145">
        <v>551.2</v>
      </c>
    </row>
    <row r="18" spans="1:6" ht="27" customHeight="1">
      <c r="A18" s="98">
        <v>15</v>
      </c>
      <c r="B18" s="172" t="s">
        <v>108</v>
      </c>
      <c r="C18" s="173"/>
      <c r="D18" s="174"/>
      <c r="E18" s="143">
        <v>0</v>
      </c>
      <c r="F18" s="145">
        <v>0</v>
      </c>
    </row>
    <row r="19" spans="1:6" ht="54.75" customHeight="1">
      <c r="A19" s="98">
        <v>16</v>
      </c>
      <c r="B19" s="172" t="s">
        <v>109</v>
      </c>
      <c r="C19" s="173"/>
      <c r="D19" s="174"/>
      <c r="E19" s="143">
        <v>0</v>
      </c>
      <c r="F19" s="145">
        <v>0</v>
      </c>
    </row>
    <row r="20" spans="1:6" ht="54.75" customHeight="1">
      <c r="A20" s="98">
        <v>17</v>
      </c>
      <c r="B20" s="172" t="s">
        <v>142</v>
      </c>
      <c r="C20" s="173"/>
      <c r="D20" s="174"/>
      <c r="E20" s="143">
        <v>3</v>
      </c>
      <c r="F20" s="145">
        <v>1515.8</v>
      </c>
    </row>
    <row r="21" spans="1:6" ht="12.75">
      <c r="A21" s="99"/>
      <c r="B21" s="99"/>
      <c r="C21" s="99"/>
      <c r="D21" s="99"/>
      <c r="E21" s="99"/>
      <c r="F21" s="99"/>
    </row>
    <row r="22" spans="1:11" ht="16.5" customHeight="1">
      <c r="A22" s="100"/>
      <c r="B22" s="91" t="s">
        <v>76</v>
      </c>
      <c r="C22" s="83"/>
      <c r="D22" s="86"/>
      <c r="E22" s="127" t="s">
        <v>143</v>
      </c>
      <c r="F22" s="129"/>
      <c r="I22" s="102"/>
      <c r="J22" s="102"/>
      <c r="K22" s="102"/>
    </row>
    <row r="23" spans="1:11" ht="15.75">
      <c r="A23" s="101"/>
      <c r="B23" s="82"/>
      <c r="C23" s="92" t="s">
        <v>79</v>
      </c>
      <c r="D23" s="54"/>
      <c r="E23" s="125" t="s">
        <v>90</v>
      </c>
      <c r="I23" s="103"/>
      <c r="J23" s="99"/>
      <c r="K23" s="99"/>
    </row>
    <row r="24" spans="1:11" ht="28.5">
      <c r="A24" s="104"/>
      <c r="B24" s="90" t="s">
        <v>77</v>
      </c>
      <c r="C24" s="83"/>
      <c r="D24" s="85"/>
      <c r="E24" s="126" t="s">
        <v>144</v>
      </c>
      <c r="F24" s="130"/>
      <c r="I24" s="105"/>
      <c r="J24" s="99"/>
      <c r="K24" s="99"/>
    </row>
    <row r="25" spans="1:11" ht="14.25">
      <c r="A25" s="104"/>
      <c r="B25" s="44"/>
      <c r="C25" s="92" t="s">
        <v>79</v>
      </c>
      <c r="E25" s="125" t="s">
        <v>90</v>
      </c>
      <c r="I25" s="105"/>
      <c r="J25" s="99"/>
      <c r="K25" s="99"/>
    </row>
    <row r="26" spans="1:11" ht="15" customHeight="1">
      <c r="A26" s="106"/>
      <c r="B26" s="44"/>
      <c r="C26" s="84"/>
      <c r="I26" s="108"/>
      <c r="J26" s="108"/>
      <c r="K26" s="109"/>
    </row>
    <row r="27" spans="1:11" ht="15" customHeight="1">
      <c r="A27" s="110"/>
      <c r="B27" s="65" t="s">
        <v>91</v>
      </c>
      <c r="C27" s="181" t="s">
        <v>145</v>
      </c>
      <c r="D27" s="181"/>
      <c r="E27" s="45"/>
      <c r="I27" s="111"/>
      <c r="J27" s="108"/>
      <c r="K27" s="109"/>
    </row>
    <row r="28" spans="1:11" ht="15" customHeight="1">
      <c r="A28" s="110"/>
      <c r="B28" s="66" t="s">
        <v>92</v>
      </c>
      <c r="C28" s="181" t="s">
        <v>146</v>
      </c>
      <c r="D28" s="181"/>
      <c r="E28" s="89"/>
      <c r="I28" s="112"/>
      <c r="J28" s="112"/>
      <c r="K28" s="112"/>
    </row>
    <row r="29" spans="1:11" ht="15" customHeight="1">
      <c r="A29" s="113"/>
      <c r="B29" s="67" t="s">
        <v>93</v>
      </c>
      <c r="C29" s="181" t="s">
        <v>147</v>
      </c>
      <c r="D29" s="181"/>
      <c r="E29" s="124" t="s">
        <v>148</v>
      </c>
      <c r="F29" s="57"/>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1">
    <mergeCell ref="B20:D20"/>
    <mergeCell ref="B12:D12"/>
    <mergeCell ref="B13:D13"/>
    <mergeCell ref="C27:D27"/>
    <mergeCell ref="C28:D28"/>
    <mergeCell ref="C29:D29"/>
    <mergeCell ref="B15:D15"/>
    <mergeCell ref="B16:D16"/>
    <mergeCell ref="B17:D17"/>
    <mergeCell ref="B18:D18"/>
    <mergeCell ref="B19:D19"/>
    <mergeCell ref="B14:D14"/>
    <mergeCell ref="B3:D3"/>
    <mergeCell ref="B4:D4"/>
    <mergeCell ref="B5:D5"/>
    <mergeCell ref="B6:D6"/>
    <mergeCell ref="B7:D7"/>
    <mergeCell ref="B8:D8"/>
    <mergeCell ref="B9:D9"/>
    <mergeCell ref="B10:D10"/>
    <mergeCell ref="B11:D1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2" r:id="rId1"/>
  <headerFooter>
    <oddFooter>&amp;LB390703E</oddFooter>
  </headerFooter>
</worksheet>
</file>

<file path=xl/worksheets/sheet4.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212" t="s">
        <v>63</v>
      </c>
      <c r="C3" s="212"/>
      <c r="D3" s="212"/>
      <c r="E3" s="212"/>
      <c r="F3" s="212"/>
      <c r="G3" s="212"/>
      <c r="H3" s="212"/>
    </row>
    <row r="4" spans="2:8" ht="18.75" customHeight="1">
      <c r="B4" s="213"/>
      <c r="C4" s="213"/>
      <c r="D4" s="213"/>
      <c r="E4" s="213"/>
      <c r="F4" s="213"/>
      <c r="G4" s="213"/>
      <c r="H4" s="213"/>
    </row>
    <row r="5" spans="2:8" ht="18.75" customHeight="1">
      <c r="B5" s="7"/>
      <c r="C5" s="7"/>
      <c r="D5" s="207" t="s">
        <v>151</v>
      </c>
      <c r="E5" s="207"/>
      <c r="F5" s="207"/>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214" t="s">
        <v>47</v>
      </c>
      <c r="C10" s="215"/>
      <c r="D10" s="216"/>
      <c r="E10" s="13" t="s">
        <v>48</v>
      </c>
      <c r="F10" s="14"/>
      <c r="G10" s="6" t="s">
        <v>64</v>
      </c>
    </row>
    <row r="11" spans="1:7" ht="12.75" customHeight="1">
      <c r="A11" s="12"/>
      <c r="B11" s="37"/>
      <c r="C11" s="38"/>
      <c r="D11" s="33"/>
      <c r="E11" s="34"/>
      <c r="F11" s="10"/>
      <c r="G11" s="16" t="s">
        <v>65</v>
      </c>
    </row>
    <row r="12" spans="1:7" ht="37.5" customHeight="1">
      <c r="A12" s="12"/>
      <c r="B12" s="188" t="s">
        <v>49</v>
      </c>
      <c r="C12" s="189"/>
      <c r="D12" s="190"/>
      <c r="E12" s="20" t="s">
        <v>66</v>
      </c>
      <c r="F12" s="10"/>
      <c r="G12" s="16"/>
    </row>
    <row r="13" spans="1:7" ht="12.75" customHeight="1">
      <c r="A13" s="12"/>
      <c r="B13" s="17"/>
      <c r="C13" s="18"/>
      <c r="D13" s="19"/>
      <c r="E13" s="20"/>
      <c r="G13" s="21" t="s">
        <v>50</v>
      </c>
    </row>
    <row r="14" spans="1:8" ht="12.75" customHeight="1">
      <c r="A14" s="12"/>
      <c r="B14" s="188" t="s">
        <v>67</v>
      </c>
      <c r="C14" s="189"/>
      <c r="D14" s="190"/>
      <c r="E14" s="191" t="s">
        <v>66</v>
      </c>
      <c r="F14" s="208" t="s">
        <v>51</v>
      </c>
      <c r="G14" s="208"/>
      <c r="H14" s="208"/>
    </row>
    <row r="15" spans="1:8" ht="12.75" customHeight="1">
      <c r="A15" s="12"/>
      <c r="B15" s="188"/>
      <c r="C15" s="189"/>
      <c r="D15" s="190"/>
      <c r="E15" s="191"/>
      <c r="F15" s="200" t="s">
        <v>74</v>
      </c>
      <c r="G15" s="201"/>
      <c r="H15" s="201"/>
    </row>
    <row r="16" spans="1:5" ht="12.75" customHeight="1">
      <c r="A16" s="12"/>
      <c r="B16" s="39"/>
      <c r="C16" s="40"/>
      <c r="D16" s="41"/>
      <c r="E16" s="35"/>
    </row>
    <row r="17" spans="1:8" ht="12.75" customHeight="1">
      <c r="A17" s="12"/>
      <c r="B17" s="188" t="s">
        <v>68</v>
      </c>
      <c r="C17" s="189"/>
      <c r="D17" s="190"/>
      <c r="E17" s="191" t="s">
        <v>66</v>
      </c>
      <c r="F17" s="209" t="s">
        <v>94</v>
      </c>
      <c r="G17" s="210"/>
      <c r="H17" s="210"/>
    </row>
    <row r="18" spans="1:8" ht="12.75" customHeight="1">
      <c r="A18" s="12"/>
      <c r="B18" s="188"/>
      <c r="C18" s="189"/>
      <c r="D18" s="190"/>
      <c r="E18" s="191"/>
      <c r="F18" s="209"/>
      <c r="G18" s="210"/>
      <c r="H18" s="210"/>
    </row>
    <row r="19" spans="1:7" ht="12.75" customHeight="1">
      <c r="A19" s="12"/>
      <c r="B19" s="39"/>
      <c r="C19" s="40"/>
      <c r="D19" s="41"/>
      <c r="E19" s="35"/>
      <c r="F19" s="10"/>
      <c r="G19" s="21"/>
    </row>
    <row r="20" spans="1:8" ht="12.75" customHeight="1">
      <c r="A20" s="12"/>
      <c r="B20" s="188" t="s">
        <v>71</v>
      </c>
      <c r="C20" s="189"/>
      <c r="D20" s="190"/>
      <c r="E20" s="191" t="s">
        <v>66</v>
      </c>
      <c r="F20" s="27"/>
      <c r="G20" s="27"/>
      <c r="H20" s="27"/>
    </row>
    <row r="21" spans="1:8" ht="12.75" customHeight="1">
      <c r="A21" s="12"/>
      <c r="B21" s="188"/>
      <c r="C21" s="189"/>
      <c r="D21" s="190"/>
      <c r="E21" s="191"/>
      <c r="F21" s="208"/>
      <c r="G21" s="208"/>
      <c r="H21" s="208"/>
    </row>
    <row r="22" spans="1:8" ht="12.75" customHeight="1">
      <c r="A22" s="12"/>
      <c r="B22" s="14"/>
      <c r="C22" s="10"/>
      <c r="D22" s="12"/>
      <c r="E22" s="22"/>
      <c r="F22" s="27"/>
      <c r="G22" s="27"/>
      <c r="H22" s="27"/>
    </row>
    <row r="23" spans="1:7" ht="12.75" customHeight="1">
      <c r="A23" s="12"/>
      <c r="B23" s="188" t="s">
        <v>52</v>
      </c>
      <c r="C23" s="189"/>
      <c r="D23" s="190"/>
      <c r="E23" s="20"/>
      <c r="F23" s="10"/>
      <c r="G23" s="21"/>
    </row>
    <row r="24" spans="1:6" ht="12.75" customHeight="1">
      <c r="A24" s="12"/>
      <c r="B24" s="188" t="s">
        <v>73</v>
      </c>
      <c r="C24" s="189"/>
      <c r="D24" s="190"/>
      <c r="E24" s="20"/>
      <c r="F24" s="10"/>
    </row>
    <row r="25" spans="2:5" ht="12.75" customHeight="1">
      <c r="B25" s="188" t="s">
        <v>53</v>
      </c>
      <c r="C25" s="189"/>
      <c r="D25" s="190"/>
      <c r="E25" s="20" t="s">
        <v>69</v>
      </c>
    </row>
    <row r="26" spans="2:5" ht="12.75" customHeight="1">
      <c r="B26" s="202" t="s">
        <v>54</v>
      </c>
      <c r="C26" s="203"/>
      <c r="D26" s="204"/>
      <c r="E26" s="22" t="s">
        <v>55</v>
      </c>
    </row>
    <row r="27" spans="2:5" ht="12.75" customHeight="1">
      <c r="B27" s="23"/>
      <c r="C27" s="24"/>
      <c r="D27" s="41"/>
      <c r="E27" s="15"/>
    </row>
    <row r="28" spans="2:5" ht="12.75" customHeight="1">
      <c r="B28" s="188" t="s">
        <v>56</v>
      </c>
      <c r="C28" s="189"/>
      <c r="D28" s="190"/>
      <c r="E28" s="25" t="s">
        <v>70</v>
      </c>
    </row>
    <row r="29" spans="2:5" ht="12.75" customHeight="1">
      <c r="B29" s="192"/>
      <c r="C29" s="193"/>
      <c r="D29" s="194"/>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5" t="s">
        <v>59</v>
      </c>
      <c r="C37" s="196"/>
      <c r="D37" s="205" t="s">
        <v>149</v>
      </c>
      <c r="E37" s="205"/>
      <c r="F37" s="205"/>
      <c r="G37" s="205"/>
      <c r="H37" s="206"/>
      <c r="I37" s="10"/>
    </row>
    <row r="38" spans="1:9" ht="12.75" customHeight="1">
      <c r="A38" s="12"/>
      <c r="B38" s="14"/>
      <c r="C38" s="10"/>
      <c r="D38" s="30"/>
      <c r="E38" s="30"/>
      <c r="F38" s="30"/>
      <c r="G38" s="30"/>
      <c r="H38" s="33"/>
      <c r="I38" s="10"/>
    </row>
    <row r="39" spans="1:9" ht="12.75" customHeight="1">
      <c r="A39" s="12"/>
      <c r="B39" s="26" t="s">
        <v>60</v>
      </c>
      <c r="C39" s="27"/>
      <c r="D39" s="211" t="s">
        <v>150</v>
      </c>
      <c r="E39" s="205"/>
      <c r="F39" s="205"/>
      <c r="G39" s="205"/>
      <c r="H39" s="206"/>
      <c r="I39" s="10"/>
    </row>
    <row r="40" spans="1:9" ht="12.75" customHeight="1">
      <c r="A40" s="12"/>
      <c r="B40" s="14"/>
      <c r="C40" s="10"/>
      <c r="D40" s="10"/>
      <c r="E40" s="10"/>
      <c r="F40" s="10"/>
      <c r="G40" s="10"/>
      <c r="H40" s="12"/>
      <c r="I40" s="10"/>
    </row>
    <row r="41" spans="1:8" ht="12.75" customHeight="1">
      <c r="A41" s="12"/>
      <c r="B41" s="197"/>
      <c r="C41" s="198"/>
      <c r="D41" s="198"/>
      <c r="E41" s="198"/>
      <c r="F41" s="198"/>
      <c r="G41" s="198"/>
      <c r="H41" s="199"/>
    </row>
    <row r="42" spans="1:8" ht="12.75" customHeight="1">
      <c r="A42" s="12"/>
      <c r="B42" s="185" t="s">
        <v>61</v>
      </c>
      <c r="C42" s="186"/>
      <c r="D42" s="186"/>
      <c r="E42" s="186"/>
      <c r="F42" s="186"/>
      <c r="G42" s="186"/>
      <c r="H42" s="187"/>
    </row>
    <row r="43" spans="1:9" ht="12.75" customHeight="1">
      <c r="A43" s="12"/>
      <c r="B43" s="14"/>
      <c r="C43" s="10"/>
      <c r="D43" s="10"/>
      <c r="E43" s="10"/>
      <c r="F43" s="10"/>
      <c r="G43" s="10"/>
      <c r="H43" s="12"/>
      <c r="I43" s="10"/>
    </row>
    <row r="44" spans="1:9" ht="12.75" customHeight="1">
      <c r="A44" s="12"/>
      <c r="B44" s="182"/>
      <c r="C44" s="183"/>
      <c r="D44" s="183"/>
      <c r="E44" s="183"/>
      <c r="F44" s="183"/>
      <c r="G44" s="183"/>
      <c r="H44" s="184"/>
      <c r="I44" s="10"/>
    </row>
    <row r="45" spans="1:9" ht="12.75" customHeight="1">
      <c r="A45" s="12"/>
      <c r="B45" s="185" t="s">
        <v>62</v>
      </c>
      <c r="C45" s="186"/>
      <c r="D45" s="186"/>
      <c r="E45" s="186"/>
      <c r="F45" s="186"/>
      <c r="G45" s="186"/>
      <c r="H45" s="187"/>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D5:F5"/>
    <mergeCell ref="F21:H21"/>
    <mergeCell ref="F17:H18"/>
    <mergeCell ref="D39:H39"/>
    <mergeCell ref="B3:H3"/>
    <mergeCell ref="B4:H4"/>
    <mergeCell ref="B10:D10"/>
    <mergeCell ref="B12:D12"/>
    <mergeCell ref="F14:H14"/>
    <mergeCell ref="B41:H41"/>
    <mergeCell ref="B42:H42"/>
    <mergeCell ref="B23:D23"/>
    <mergeCell ref="F15:H15"/>
    <mergeCell ref="B24:D24"/>
    <mergeCell ref="B25:D25"/>
    <mergeCell ref="B26:D26"/>
    <mergeCell ref="D37:H37"/>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&amp;LB390703E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WORK</cp:lastModifiedBy>
  <cp:lastPrinted>2015-09-30T08:20:26Z</cp:lastPrinted>
  <dcterms:created xsi:type="dcterms:W3CDTF">1996-10-08T23:32:33Z</dcterms:created>
  <dcterms:modified xsi:type="dcterms:W3CDTF">2016-11-24T13:17:37Z</dcterms:modified>
  <cp:category/>
  <cp:version/>
  <cp:contentType/>
  <cp:contentStatus/>
</cp:coreProperties>
</file>